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60C83B09-E58B-440F-B4E1-5F87C46D7600}"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3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G302" i="9"/>
  <c r="F302" i="9"/>
  <c r="H301" i="9"/>
  <c r="G301" i="9"/>
  <c r="F301" i="9"/>
  <c r="E301" i="9"/>
  <c r="B301" i="9" s="1"/>
  <c r="H300" i="9"/>
  <c r="E300" i="9" s="1"/>
  <c r="B300" i="9" s="1"/>
  <c r="G300" i="9"/>
  <c r="F300" i="9"/>
  <c r="H299" i="9"/>
  <c r="G299" i="9"/>
  <c r="F299" i="9"/>
  <c r="E299" i="9"/>
  <c r="B299" i="9" s="1"/>
  <c r="H298" i="9"/>
  <c r="E298" i="9" s="1"/>
  <c r="B298" i="9" s="1"/>
  <c r="G298" i="9"/>
  <c r="F298" i="9"/>
  <c r="H297" i="9"/>
  <c r="E297" i="9" s="1"/>
  <c r="B297" i="9" s="1"/>
  <c r="G297" i="9"/>
  <c r="F297" i="9"/>
  <c r="H296" i="9"/>
  <c r="E296" i="9" s="1"/>
  <c r="B296" i="9" s="1"/>
  <c r="G296" i="9"/>
  <c r="F296" i="9"/>
  <c r="H295" i="9"/>
  <c r="E295" i="9" s="1"/>
  <c r="B295" i="9" s="1"/>
  <c r="G295" i="9"/>
  <c r="F295" i="9"/>
  <c r="H294" i="9"/>
  <c r="E294" i="9" s="1"/>
  <c r="B294" i="9" s="1"/>
  <c r="G294" i="9"/>
  <c r="F294" i="9"/>
  <c r="H293" i="9"/>
  <c r="G293" i="9"/>
  <c r="F293" i="9"/>
  <c r="H292" i="9"/>
  <c r="G292" i="9"/>
  <c r="F292" i="9"/>
  <c r="H291" i="9"/>
  <c r="G291" i="9"/>
  <c r="F291" i="9"/>
  <c r="E291" i="9"/>
  <c r="B291" i="9" s="1"/>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E282" i="9"/>
  <c r="B282" i="9" s="1"/>
  <c r="H281" i="9"/>
  <c r="E281" i="9" s="1"/>
  <c r="B281" i="9" s="1"/>
  <c r="G281" i="9"/>
  <c r="F281" i="9"/>
  <c r="F280" i="9"/>
  <c r="F279" i="9"/>
  <c r="F278" i="9"/>
  <c r="F277" i="9"/>
  <c r="F276" i="9"/>
  <c r="L275" i="9"/>
  <c r="H275" i="9"/>
  <c r="F275" i="9"/>
  <c r="F274" i="9"/>
  <c r="I273" i="9"/>
  <c r="E273" i="9" s="1"/>
  <c r="B273" i="9" s="1"/>
  <c r="H273" i="9"/>
  <c r="F273" i="9"/>
  <c r="E272" i="9"/>
  <c r="M271" i="9"/>
  <c r="L271" i="9"/>
  <c r="F271" i="9"/>
  <c r="E271" i="9"/>
  <c r="B271" i="9"/>
  <c r="M270" i="9"/>
  <c r="L270" i="9"/>
  <c r="F270" i="9" s="1"/>
  <c r="E270" i="9"/>
  <c r="B270" i="9" s="1"/>
  <c r="M269" i="9"/>
  <c r="L269" i="9"/>
  <c r="F269" i="9"/>
  <c r="E269" i="9"/>
  <c r="B269" i="9"/>
  <c r="M268" i="9"/>
  <c r="L268" i="9"/>
  <c r="F268" i="9" s="1"/>
  <c r="E268" i="9"/>
  <c r="B268" i="9" s="1"/>
  <c r="M267" i="9"/>
  <c r="L267" i="9"/>
  <c r="F267" i="9"/>
  <c r="E267" i="9"/>
  <c r="B267" i="9"/>
  <c r="M266" i="9"/>
  <c r="L266" i="9"/>
  <c r="F266" i="9" s="1"/>
  <c r="E266" i="9"/>
  <c r="B266" i="9" s="1"/>
  <c r="M265" i="9"/>
  <c r="L265" i="9"/>
  <c r="F265" i="9"/>
  <c r="E265" i="9"/>
  <c r="B265" i="9"/>
  <c r="M264" i="9"/>
  <c r="L264" i="9"/>
  <c r="F264" i="9" s="1"/>
  <c r="E264" i="9"/>
  <c r="B264" i="9" s="1"/>
  <c r="M263" i="9"/>
  <c r="L263" i="9"/>
  <c r="F263" i="9"/>
  <c r="E263" i="9"/>
  <c r="B263" i="9"/>
  <c r="M262" i="9"/>
  <c r="L262" i="9"/>
  <c r="F262" i="9" s="1"/>
  <c r="E262" i="9"/>
  <c r="B262" i="9" s="1"/>
  <c r="M261" i="9"/>
  <c r="L261" i="9"/>
  <c r="F261" i="9"/>
  <c r="E261" i="9"/>
  <c r="B261" i="9"/>
  <c r="M260" i="9"/>
  <c r="L260" i="9"/>
  <c r="F260" i="9" s="1"/>
  <c r="E260" i="9"/>
  <c r="B260" i="9" s="1"/>
  <c r="M259" i="9"/>
  <c r="L259" i="9"/>
  <c r="F259" i="9"/>
  <c r="E259" i="9"/>
  <c r="B259" i="9"/>
  <c r="M258" i="9"/>
  <c r="L258" i="9"/>
  <c r="F258" i="9" s="1"/>
  <c r="E258" i="9"/>
  <c r="B258" i="9" s="1"/>
  <c r="M257" i="9"/>
  <c r="L257" i="9"/>
  <c r="F257" i="9"/>
  <c r="E257" i="9"/>
  <c r="B257" i="9"/>
  <c r="M256" i="9"/>
  <c r="L256" i="9"/>
  <c r="F256" i="9" s="1"/>
  <c r="E256" i="9"/>
  <c r="B256" i="9" s="1"/>
  <c r="M255" i="9"/>
  <c r="L255" i="9"/>
  <c r="F255" i="9"/>
  <c r="E255" i="9"/>
  <c r="B255" i="9"/>
  <c r="M254" i="9"/>
  <c r="L254" i="9"/>
  <c r="F254" i="9" s="1"/>
  <c r="E254" i="9"/>
  <c r="B254" i="9" s="1"/>
  <c r="M253" i="9"/>
  <c r="L253" i="9"/>
  <c r="F253" i="9"/>
  <c r="E253" i="9"/>
  <c r="B253" i="9"/>
  <c r="M252" i="9"/>
  <c r="L252" i="9"/>
  <c r="F252" i="9" s="1"/>
  <c r="E252" i="9"/>
  <c r="B252" i="9" s="1"/>
  <c r="M251" i="9"/>
  <c r="L251" i="9"/>
  <c r="F251" i="9"/>
  <c r="E251" i="9"/>
  <c r="B251" i="9"/>
  <c r="M250" i="9"/>
  <c r="L250" i="9"/>
  <c r="F250" i="9" s="1"/>
  <c r="E250" i="9"/>
  <c r="B250" i="9" s="1"/>
  <c r="M249" i="9"/>
  <c r="L249" i="9"/>
  <c r="F249" i="9"/>
  <c r="E249" i="9"/>
  <c r="B249" i="9"/>
  <c r="M248" i="9"/>
  <c r="L248" i="9"/>
  <c r="F248" i="9" s="1"/>
  <c r="E248" i="9"/>
  <c r="B248" i="9" s="1"/>
  <c r="M247" i="9"/>
  <c r="L247" i="9"/>
  <c r="F247" i="9"/>
  <c r="E247" i="9"/>
  <c r="B247" i="9"/>
  <c r="M246" i="9"/>
  <c r="L246" i="9"/>
  <c r="F246" i="9" s="1"/>
  <c r="E246" i="9"/>
  <c r="B246" i="9" s="1"/>
  <c r="M245" i="9"/>
  <c r="L245" i="9"/>
  <c r="F245" i="9"/>
  <c r="E245" i="9"/>
  <c r="B245" i="9"/>
  <c r="M244" i="9"/>
  <c r="L244" i="9"/>
  <c r="F244" i="9" s="1"/>
  <c r="E244" i="9"/>
  <c r="B244" i="9" s="1"/>
  <c r="M243" i="9"/>
  <c r="L243" i="9"/>
  <c r="F243" i="9"/>
  <c r="E243" i="9"/>
  <c r="B243" i="9"/>
  <c r="M242" i="9"/>
  <c r="L242" i="9"/>
  <c r="F242" i="9" s="1"/>
  <c r="E242" i="9"/>
  <c r="B242" i="9" s="1"/>
  <c r="M241" i="9"/>
  <c r="L241" i="9"/>
  <c r="F241" i="9"/>
  <c r="E241" i="9"/>
  <c r="B241" i="9"/>
  <c r="M240" i="9"/>
  <c r="L240" i="9"/>
  <c r="F240" i="9" s="1"/>
  <c r="E240" i="9"/>
  <c r="B240" i="9" s="1"/>
  <c r="M239" i="9"/>
  <c r="L239" i="9"/>
  <c r="F239" i="9"/>
  <c r="E239" i="9"/>
  <c r="B239" i="9"/>
  <c r="M238" i="9"/>
  <c r="L238" i="9"/>
  <c r="F238" i="9" s="1"/>
  <c r="E238" i="9"/>
  <c r="B238" i="9" s="1"/>
  <c r="M237" i="9"/>
  <c r="L237" i="9"/>
  <c r="F237" i="9"/>
  <c r="E237" i="9"/>
  <c r="B237" i="9"/>
  <c r="M236" i="9"/>
  <c r="L236" i="9"/>
  <c r="F236" i="9" s="1"/>
  <c r="E236" i="9"/>
  <c r="B236" i="9" s="1"/>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B160" i="9"/>
  <c r="H159" i="9"/>
  <c r="G159" i="9"/>
  <c r="F159" i="9"/>
  <c r="E159" i="9"/>
  <c r="B159" i="9" s="1"/>
  <c r="H158" i="9"/>
  <c r="E158" i="9" s="1"/>
  <c r="G158" i="9"/>
  <c r="F158" i="9"/>
  <c r="B158" i="9"/>
  <c r="H157" i="9"/>
  <c r="G157" i="9"/>
  <c r="F157" i="9"/>
  <c r="E157" i="9"/>
  <c r="B157" i="9" s="1"/>
  <c r="H156" i="9"/>
  <c r="E156" i="9" s="1"/>
  <c r="G156" i="9"/>
  <c r="F156" i="9"/>
  <c r="B156" i="9"/>
  <c r="H155" i="9"/>
  <c r="G155" i="9"/>
  <c r="F155" i="9"/>
  <c r="E155" i="9"/>
  <c r="B155" i="9" s="1"/>
  <c r="H154" i="9"/>
  <c r="E154" i="9" s="1"/>
  <c r="G154" i="9"/>
  <c r="F154" i="9"/>
  <c r="B154" i="9"/>
  <c r="H153" i="9"/>
  <c r="G153" i="9"/>
  <c r="F153" i="9"/>
  <c r="E153" i="9"/>
  <c r="B153" i="9" s="1"/>
  <c r="H152" i="9"/>
  <c r="E152" i="9" s="1"/>
  <c r="G152" i="9"/>
  <c r="F152" i="9"/>
  <c r="B152" i="9"/>
  <c r="H151" i="9"/>
  <c r="G151" i="9"/>
  <c r="F151" i="9"/>
  <c r="E151" i="9"/>
  <c r="B151" i="9" s="1"/>
  <c r="H150" i="9"/>
  <c r="E150" i="9" s="1"/>
  <c r="G150" i="9"/>
  <c r="F150" i="9"/>
  <c r="B150" i="9"/>
  <c r="H149" i="9"/>
  <c r="G149" i="9"/>
  <c r="F149" i="9"/>
  <c r="E149" i="9"/>
  <c r="B149" i="9" s="1"/>
  <c r="H148" i="9"/>
  <c r="E148" i="9" s="1"/>
  <c r="G148" i="9"/>
  <c r="F148" i="9"/>
  <c r="B148" i="9"/>
  <c r="H147" i="9"/>
  <c r="G147" i="9"/>
  <c r="F147" i="9"/>
  <c r="E147" i="9"/>
  <c r="B147" i="9" s="1"/>
  <c r="H146" i="9"/>
  <c r="E146" i="9" s="1"/>
  <c r="G146" i="9"/>
  <c r="F146" i="9"/>
  <c r="B146" i="9"/>
  <c r="H145" i="9"/>
  <c r="G145" i="9"/>
  <c r="F145" i="9"/>
  <c r="E145" i="9"/>
  <c r="B145" i="9" s="1"/>
  <c r="H144" i="9"/>
  <c r="E144" i="9" s="1"/>
  <c r="G144" i="9"/>
  <c r="F144" i="9"/>
  <c r="B144" i="9"/>
  <c r="F143" i="9"/>
  <c r="H142" i="9"/>
  <c r="E142" i="9" s="1"/>
  <c r="B142" i="9" s="1"/>
  <c r="G142" i="9"/>
  <c r="F142" i="9"/>
  <c r="H141" i="9"/>
  <c r="G141" i="9"/>
  <c r="F141" i="9"/>
  <c r="E141" i="9"/>
  <c r="B141" i="9" s="1"/>
  <c r="H140" i="9"/>
  <c r="E140" i="9" s="1"/>
  <c r="B140" i="9" s="1"/>
  <c r="G140" i="9"/>
  <c r="F140" i="9"/>
  <c r="H139" i="9"/>
  <c r="G139" i="9"/>
  <c r="F139" i="9"/>
  <c r="E139" i="9"/>
  <c r="B139" i="9" s="1"/>
  <c r="H138" i="9"/>
  <c r="E138" i="9" s="1"/>
  <c r="B138" i="9" s="1"/>
  <c r="G138" i="9"/>
  <c r="F138" i="9"/>
  <c r="H137" i="9"/>
  <c r="G137" i="9"/>
  <c r="F137" i="9"/>
  <c r="E137" i="9"/>
  <c r="B137" i="9" s="1"/>
  <c r="H136" i="9"/>
  <c r="E136" i="9" s="1"/>
  <c r="B136" i="9" s="1"/>
  <c r="G136" i="9"/>
  <c r="F136" i="9"/>
  <c r="H135" i="9"/>
  <c r="G135" i="9"/>
  <c r="F135" i="9"/>
  <c r="E135" i="9"/>
  <c r="B135" i="9" s="1"/>
  <c r="H134" i="9"/>
  <c r="E134" i="9" s="1"/>
  <c r="B134" i="9" s="1"/>
  <c r="G134" i="9"/>
  <c r="F134" i="9"/>
  <c r="H133" i="9"/>
  <c r="G133" i="9"/>
  <c r="F133" i="9"/>
  <c r="E133" i="9"/>
  <c r="B133" i="9" s="1"/>
  <c r="H132" i="9"/>
  <c r="E132" i="9" s="1"/>
  <c r="B132" i="9" s="1"/>
  <c r="G132" i="9"/>
  <c r="F132" i="9"/>
  <c r="H131" i="9"/>
  <c r="G131" i="9"/>
  <c r="F131" i="9"/>
  <c r="E131" i="9"/>
  <c r="B131" i="9" s="1"/>
  <c r="H130" i="9"/>
  <c r="E130" i="9" s="1"/>
  <c r="B130" i="9" s="1"/>
  <c r="G130" i="9"/>
  <c r="F130" i="9"/>
  <c r="H129" i="9"/>
  <c r="G129" i="9"/>
  <c r="F129" i="9"/>
  <c r="E129" i="9"/>
  <c r="B129" i="9" s="1"/>
  <c r="H128" i="9"/>
  <c r="E128" i="9" s="1"/>
  <c r="B128" i="9" s="1"/>
  <c r="G128" i="9"/>
  <c r="F128" i="9"/>
  <c r="H127" i="9"/>
  <c r="G127" i="9"/>
  <c r="F127" i="9"/>
  <c r="E127" i="9"/>
  <c r="B127" i="9" s="1"/>
  <c r="H126" i="9"/>
  <c r="E126" i="9" s="1"/>
  <c r="B126" i="9" s="1"/>
  <c r="G126" i="9"/>
  <c r="F126" i="9"/>
  <c r="H125" i="9"/>
  <c r="G125" i="9"/>
  <c r="F125" i="9"/>
  <c r="E125" i="9"/>
  <c r="B125" i="9" s="1"/>
  <c r="H124" i="9"/>
  <c r="E124" i="9" s="1"/>
  <c r="B124" i="9" s="1"/>
  <c r="G124" i="9"/>
  <c r="F124" i="9"/>
  <c r="H123" i="9"/>
  <c r="G123" i="9"/>
  <c r="F123" i="9"/>
  <c r="E123" i="9"/>
  <c r="B123" i="9" s="1"/>
  <c r="H122" i="9"/>
  <c r="E122" i="9" s="1"/>
  <c r="B122" i="9" s="1"/>
  <c r="G122" i="9"/>
  <c r="F122" i="9"/>
  <c r="H121" i="9"/>
  <c r="G121" i="9"/>
  <c r="F121" i="9"/>
  <c r="E121" i="9"/>
  <c r="B121" i="9" s="1"/>
  <c r="H120" i="9"/>
  <c r="E120" i="9" s="1"/>
  <c r="B120" i="9" s="1"/>
  <c r="G120" i="9"/>
  <c r="F120" i="9"/>
  <c r="H119" i="9"/>
  <c r="G119" i="9"/>
  <c r="F119" i="9"/>
  <c r="E119" i="9"/>
  <c r="B119" i="9" s="1"/>
  <c r="H118" i="9"/>
  <c r="E118" i="9" s="1"/>
  <c r="B118" i="9" s="1"/>
  <c r="G118" i="9"/>
  <c r="F118" i="9"/>
  <c r="H117" i="9"/>
  <c r="G117" i="9"/>
  <c r="F117" i="9"/>
  <c r="E117" i="9"/>
  <c r="B117" i="9" s="1"/>
  <c r="H116" i="9"/>
  <c r="E116" i="9" s="1"/>
  <c r="B116" i="9" s="1"/>
  <c r="G116" i="9"/>
  <c r="F116" i="9"/>
  <c r="H115" i="9"/>
  <c r="G115" i="9"/>
  <c r="F115" i="9"/>
  <c r="E115" i="9"/>
  <c r="B115" i="9" s="1"/>
  <c r="H114" i="9"/>
  <c r="E114" i="9" s="1"/>
  <c r="B114" i="9" s="1"/>
  <c r="G114" i="9"/>
  <c r="F114" i="9"/>
  <c r="H113" i="9"/>
  <c r="G113" i="9"/>
  <c r="F113" i="9"/>
  <c r="E113" i="9"/>
  <c r="B113" i="9" s="1"/>
  <c r="H112" i="9"/>
  <c r="E112" i="9" s="1"/>
  <c r="B112" i="9" s="1"/>
  <c r="G112" i="9"/>
  <c r="F112" i="9"/>
  <c r="H111" i="9"/>
  <c r="G111" i="9"/>
  <c r="F111" i="9"/>
  <c r="E111" i="9"/>
  <c r="B111" i="9" s="1"/>
  <c r="H110" i="9"/>
  <c r="E110" i="9" s="1"/>
  <c r="B110" i="9" s="1"/>
  <c r="G110" i="9"/>
  <c r="F110" i="9"/>
  <c r="H109" i="9"/>
  <c r="G109" i="9"/>
  <c r="F109" i="9"/>
  <c r="E109" i="9"/>
  <c r="B109" i="9" s="1"/>
  <c r="H108" i="9"/>
  <c r="E108" i="9" s="1"/>
  <c r="B108" i="9" s="1"/>
  <c r="G108" i="9"/>
  <c r="F108" i="9"/>
  <c r="H107" i="9"/>
  <c r="G107" i="9"/>
  <c r="F107" i="9"/>
  <c r="E107" i="9"/>
  <c r="B107" i="9" s="1"/>
  <c r="H106" i="9"/>
  <c r="E106" i="9" s="1"/>
  <c r="B106" i="9" s="1"/>
  <c r="G106" i="9"/>
  <c r="F106" i="9"/>
  <c r="H105" i="9"/>
  <c r="G105" i="9"/>
  <c r="F105" i="9"/>
  <c r="E105" i="9"/>
  <c r="B105" i="9" s="1"/>
  <c r="H104" i="9"/>
  <c r="E104" i="9" s="1"/>
  <c r="B104" i="9" s="1"/>
  <c r="G104" i="9"/>
  <c r="F104" i="9"/>
  <c r="H103" i="9"/>
  <c r="G103" i="9"/>
  <c r="F103" i="9"/>
  <c r="E103" i="9"/>
  <c r="B103" i="9" s="1"/>
  <c r="H102" i="9"/>
  <c r="E102" i="9" s="1"/>
  <c r="B102" i="9" s="1"/>
  <c r="G102" i="9"/>
  <c r="F102" i="9"/>
  <c r="H101" i="9"/>
  <c r="G101" i="9"/>
  <c r="F101" i="9"/>
  <c r="E101" i="9"/>
  <c r="B101" i="9" s="1"/>
  <c r="H100" i="9"/>
  <c r="E100" i="9" s="1"/>
  <c r="B100" i="9" s="1"/>
  <c r="G100" i="9"/>
  <c r="F100" i="9"/>
  <c r="H99" i="9"/>
  <c r="G99" i="9"/>
  <c r="F99" i="9"/>
  <c r="E99" i="9"/>
  <c r="B99" i="9" s="1"/>
  <c r="H98" i="9"/>
  <c r="E98" i="9" s="1"/>
  <c r="B98" i="9" s="1"/>
  <c r="G98" i="9"/>
  <c r="F98" i="9"/>
  <c r="H97" i="9"/>
  <c r="G97" i="9"/>
  <c r="F97" i="9"/>
  <c r="E97" i="9"/>
  <c r="B97" i="9" s="1"/>
  <c r="H96" i="9"/>
  <c r="E96" i="9" s="1"/>
  <c r="B96" i="9" s="1"/>
  <c r="G96" i="9"/>
  <c r="F96" i="9"/>
  <c r="H95" i="9"/>
  <c r="G95" i="9"/>
  <c r="F95" i="9"/>
  <c r="E95" i="9"/>
  <c r="B95" i="9" s="1"/>
  <c r="H94" i="9"/>
  <c r="E94" i="9" s="1"/>
  <c r="B94" i="9" s="1"/>
  <c r="G94" i="9"/>
  <c r="F94" i="9"/>
  <c r="H93" i="9"/>
  <c r="G93" i="9"/>
  <c r="F93" i="9"/>
  <c r="E93" i="9"/>
  <c r="B93" i="9" s="1"/>
  <c r="H92" i="9"/>
  <c r="E92" i="9" s="1"/>
  <c r="B92" i="9" s="1"/>
  <c r="G92" i="9"/>
  <c r="F92" i="9"/>
  <c r="H91" i="9"/>
  <c r="G91" i="9"/>
  <c r="F91" i="9"/>
  <c r="E91" i="9"/>
  <c r="B91" i="9" s="1"/>
  <c r="H90" i="9"/>
  <c r="E90" i="9" s="1"/>
  <c r="B90" i="9" s="1"/>
  <c r="G90" i="9"/>
  <c r="F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E84" i="9" s="1"/>
  <c r="B84" i="9" s="1"/>
  <c r="G84" i="9"/>
  <c r="F84" i="9"/>
  <c r="H83" i="9"/>
  <c r="G83" i="9"/>
  <c r="F83" i="9"/>
  <c r="E83" i="9"/>
  <c r="B83" i="9" s="1"/>
  <c r="H82" i="9"/>
  <c r="E82" i="9" s="1"/>
  <c r="B82" i="9" s="1"/>
  <c r="G82" i="9"/>
  <c r="F82" i="9"/>
  <c r="H81" i="9"/>
  <c r="G81" i="9"/>
  <c r="F81" i="9"/>
  <c r="E81" i="9"/>
  <c r="B81" i="9" s="1"/>
  <c r="H80" i="9"/>
  <c r="E80" i="9" s="1"/>
  <c r="B80" i="9" s="1"/>
  <c r="G80" i="9"/>
  <c r="F80" i="9"/>
  <c r="H79" i="9"/>
  <c r="G79" i="9"/>
  <c r="F79" i="9"/>
  <c r="E79" i="9"/>
  <c r="B79" i="9" s="1"/>
  <c r="H78" i="9"/>
  <c r="E78" i="9" s="1"/>
  <c r="B78" i="9" s="1"/>
  <c r="G78" i="9"/>
  <c r="F78" i="9"/>
  <c r="H77" i="9"/>
  <c r="G77" i="9"/>
  <c r="F77" i="9"/>
  <c r="E77" i="9"/>
  <c r="B77" i="9" s="1"/>
  <c r="H76" i="9"/>
  <c r="E76" i="9" s="1"/>
  <c r="B76" i="9" s="1"/>
  <c r="G76" i="9"/>
  <c r="F76" i="9"/>
  <c r="H75" i="9"/>
  <c r="G75" i="9"/>
  <c r="F75" i="9"/>
  <c r="E75" i="9"/>
  <c r="B75" i="9" s="1"/>
  <c r="H74" i="9"/>
  <c r="E74" i="9" s="1"/>
  <c r="B74" i="9" s="1"/>
  <c r="G74" i="9"/>
  <c r="F74" i="9"/>
  <c r="H73" i="9"/>
  <c r="G73" i="9"/>
  <c r="F73" i="9"/>
  <c r="E73" i="9"/>
  <c r="B73" i="9" s="1"/>
  <c r="H72" i="9"/>
  <c r="E72" i="9" s="1"/>
  <c r="B72" i="9" s="1"/>
  <c r="G72" i="9"/>
  <c r="F72" i="9"/>
  <c r="H71" i="9"/>
  <c r="G71" i="9"/>
  <c r="F71" i="9"/>
  <c r="E71" i="9"/>
  <c r="B71" i="9" s="1"/>
  <c r="H70" i="9"/>
  <c r="E70" i="9" s="1"/>
  <c r="B70" i="9" s="1"/>
  <c r="G70" i="9"/>
  <c r="F70" i="9"/>
  <c r="H69" i="9"/>
  <c r="G69" i="9"/>
  <c r="F69" i="9"/>
  <c r="E69" i="9"/>
  <c r="B69" i="9" s="1"/>
  <c r="H68" i="9"/>
  <c r="E68" i="9" s="1"/>
  <c r="B68" i="9" s="1"/>
  <c r="G68" i="9"/>
  <c r="F68" i="9"/>
  <c r="H67" i="9"/>
  <c r="G67" i="9"/>
  <c r="F67" i="9"/>
  <c r="E67" i="9"/>
  <c r="B67" i="9" s="1"/>
  <c r="H66" i="9"/>
  <c r="E66" i="9" s="1"/>
  <c r="B66" i="9" s="1"/>
  <c r="G66" i="9"/>
  <c r="F66" i="9"/>
  <c r="H65" i="9"/>
  <c r="G65" i="9"/>
  <c r="F65" i="9"/>
  <c r="E65" i="9"/>
  <c r="B65" i="9" s="1"/>
  <c r="H64" i="9"/>
  <c r="E64" i="9" s="1"/>
  <c r="B64" i="9" s="1"/>
  <c r="G64" i="9"/>
  <c r="F64" i="9"/>
  <c r="H63" i="9"/>
  <c r="G63" i="9"/>
  <c r="F63" i="9"/>
  <c r="E63" i="9"/>
  <c r="B63" i="9" s="1"/>
  <c r="H62" i="9"/>
  <c r="E62" i="9" s="1"/>
  <c r="B62" i="9" s="1"/>
  <c r="G62" i="9"/>
  <c r="F62" i="9"/>
  <c r="H61" i="9"/>
  <c r="G61" i="9"/>
  <c r="F61" i="9"/>
  <c r="E61" i="9"/>
  <c r="B61" i="9" s="1"/>
  <c r="H60" i="9"/>
  <c r="E60" i="9" s="1"/>
  <c r="B60" i="9" s="1"/>
  <c r="G60" i="9"/>
  <c r="F60" i="9"/>
  <c r="H59" i="9"/>
  <c r="E59" i="9" s="1"/>
  <c r="B59" i="9" s="1"/>
  <c r="G59" i="9"/>
  <c r="F59" i="9"/>
  <c r="H58" i="9"/>
  <c r="G58" i="9"/>
  <c r="F58" i="9"/>
  <c r="E58" i="9"/>
  <c r="B58" i="9" s="1"/>
  <c r="H57" i="9"/>
  <c r="E57" i="9" s="1"/>
  <c r="B57" i="9" s="1"/>
  <c r="G57" i="9"/>
  <c r="F57" i="9"/>
  <c r="H56" i="9"/>
  <c r="G56" i="9"/>
  <c r="F56" i="9"/>
  <c r="E56" i="9"/>
  <c r="B56" i="9" s="1"/>
  <c r="H55" i="9"/>
  <c r="E55" i="9" s="1"/>
  <c r="B55" i="9" s="1"/>
  <c r="G55" i="9"/>
  <c r="F55" i="9"/>
  <c r="H54" i="9"/>
  <c r="G54" i="9"/>
  <c r="F54" i="9"/>
  <c r="E54" i="9"/>
  <c r="B54" i="9" s="1"/>
  <c r="H53" i="9"/>
  <c r="E53" i="9" s="1"/>
  <c r="B53" i="9" s="1"/>
  <c r="G53" i="9"/>
  <c r="F53" i="9"/>
  <c r="H52" i="9"/>
  <c r="G52" i="9"/>
  <c r="F52" i="9"/>
  <c r="E52" i="9"/>
  <c r="B52" i="9" s="1"/>
  <c r="H51" i="9"/>
  <c r="E51" i="9" s="1"/>
  <c r="B51" i="9" s="1"/>
  <c r="G51" i="9"/>
  <c r="F51" i="9"/>
  <c r="H50" i="9"/>
  <c r="G50" i="9"/>
  <c r="F50" i="9"/>
  <c r="E50" i="9"/>
  <c r="B50" i="9" s="1"/>
  <c r="H49" i="9"/>
  <c r="E49" i="9" s="1"/>
  <c r="B49" i="9" s="1"/>
  <c r="G49" i="9"/>
  <c r="F49" i="9"/>
  <c r="H48" i="9"/>
  <c r="G48" i="9"/>
  <c r="F48" i="9"/>
  <c r="E48" i="9"/>
  <c r="B48" i="9" s="1"/>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G36" i="9"/>
  <c r="F36" i="9"/>
  <c r="E36" i="9"/>
  <c r="B36" i="9" s="1"/>
  <c r="H35" i="9"/>
  <c r="E35" i="9" s="1"/>
  <c r="B35" i="9" s="1"/>
  <c r="G35" i="9"/>
  <c r="F35" i="9"/>
  <c r="H34" i="9"/>
  <c r="G34" i="9"/>
  <c r="F34" i="9"/>
  <c r="E34" i="9"/>
  <c r="B34" i="9" s="1"/>
  <c r="H33" i="9"/>
  <c r="G33" i="9"/>
  <c r="F33" i="9"/>
  <c r="H32" i="9"/>
  <c r="G32" i="9"/>
  <c r="F32" i="9"/>
  <c r="H31" i="9"/>
  <c r="E31" i="9" s="1"/>
  <c r="B31" i="9" s="1"/>
  <c r="G31" i="9"/>
  <c r="F31" i="9"/>
  <c r="H30" i="9"/>
  <c r="E30" i="9" s="1"/>
  <c r="B30" i="9" s="1"/>
  <c r="G30" i="9"/>
  <c r="F30" i="9"/>
  <c r="H29" i="9"/>
  <c r="E29" i="9" s="1"/>
  <c r="B29" i="9" s="1"/>
  <c r="G29" i="9"/>
  <c r="F29" i="9"/>
  <c r="H28" i="9"/>
  <c r="G28" i="9"/>
  <c r="F28" i="9"/>
  <c r="E28" i="9"/>
  <c r="B28" i="9" s="1"/>
  <c r="H27" i="9"/>
  <c r="G27" i="9"/>
  <c r="F27" i="9"/>
  <c r="H26" i="9"/>
  <c r="G26" i="9"/>
  <c r="F26" i="9"/>
  <c r="E26" i="9"/>
  <c r="B26" i="9" s="1"/>
  <c r="H25" i="9"/>
  <c r="E25" i="9" s="1"/>
  <c r="B25" i="9" s="1"/>
  <c r="G25" i="9"/>
  <c r="F25" i="9"/>
  <c r="H24" i="9"/>
  <c r="G24" i="9"/>
  <c r="F24" i="9"/>
  <c r="E24" i="9"/>
  <c r="B24" i="9" s="1"/>
  <c r="H23" i="9"/>
  <c r="E23" i="9" s="1"/>
  <c r="B23" i="9" s="1"/>
  <c r="G23" i="9"/>
  <c r="F23" i="9"/>
  <c r="H22" i="9"/>
  <c r="G22" i="9"/>
  <c r="F22" i="9"/>
  <c r="E22" i="9"/>
  <c r="B22" i="9" s="1"/>
  <c r="F21" i="9"/>
  <c r="F4" i="9"/>
  <c r="O3" i="9"/>
  <c r="G275" i="9" s="1"/>
  <c r="E275" i="9" s="1"/>
  <c r="B275" i="9" s="1"/>
  <c r="I3" i="9"/>
  <c r="G191" i="9" s="1"/>
  <c r="E191" i="9" s="1"/>
  <c r="B191" i="9" s="1"/>
  <c r="H3" i="9"/>
  <c r="G3" i="9"/>
  <c r="D101" i="8"/>
  <c r="D95" i="8"/>
  <c r="D90" i="8"/>
  <c r="D85" i="8"/>
  <c r="D80" i="8"/>
  <c r="D75" i="8"/>
  <c r="D70" i="8"/>
  <c r="D65" i="8"/>
  <c r="D60" i="8"/>
  <c r="D55" i="8"/>
  <c r="D50" i="8"/>
  <c r="D49" i="8" s="1"/>
  <c r="D44" i="8"/>
  <c r="D36" i="8"/>
  <c r="D26" i="8"/>
  <c r="D24" i="8" s="1"/>
  <c r="D42" i="8" s="1"/>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F115" i="6" s="1"/>
  <c r="F114"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E245" i="5" s="1"/>
  <c r="D246" i="5"/>
  <c r="F246" i="5" s="1"/>
  <c r="F245" i="5"/>
  <c r="D245" i="5"/>
  <c r="F244" i="5"/>
  <c r="F243" i="5"/>
  <c r="E242" i="5"/>
  <c r="E238" i="5" s="1"/>
  <c r="E237" i="5" s="1"/>
  <c r="I23" i="3" s="1"/>
  <c r="D242" i="5"/>
  <c r="F242" i="5" s="1"/>
  <c r="F241" i="5"/>
  <c r="F240" i="5"/>
  <c r="E239" i="5"/>
  <c r="D239" i="5"/>
  <c r="D238" i="5" s="1"/>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E418" i="4"/>
  <c r="D418" i="4"/>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D363" i="4" s="1"/>
  <c r="F363" i="4" s="1"/>
  <c r="E363" i="4"/>
  <c r="F362" i="4"/>
  <c r="F361" i="4"/>
  <c r="F360" i="4"/>
  <c r="F359" i="4"/>
  <c r="F358" i="4"/>
  <c r="F357" i="4"/>
  <c r="E356" i="4"/>
  <c r="D356" i="4"/>
  <c r="F356" i="4" s="1"/>
  <c r="F355" i="4"/>
  <c r="F354" i="4"/>
  <c r="F353" i="4"/>
  <c r="E352" i="4"/>
  <c r="D352" i="4"/>
  <c r="D351" i="4" s="1"/>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D311" i="4" s="1"/>
  <c r="F311" i="4" s="1"/>
  <c r="E311" i="4"/>
  <c r="F310" i="4"/>
  <c r="F309" i="4"/>
  <c r="F308" i="4"/>
  <c r="F307" i="4"/>
  <c r="F306" i="4"/>
  <c r="F305" i="4"/>
  <c r="E304" i="4"/>
  <c r="D304" i="4"/>
  <c r="F304" i="4" s="1"/>
  <c r="F303" i="4"/>
  <c r="F302" i="4"/>
  <c r="F301" i="4"/>
  <c r="E300" i="4"/>
  <c r="D300" i="4"/>
  <c r="D299" i="4" s="1"/>
  <c r="E299" i="4"/>
  <c r="E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D224" i="4" s="1"/>
  <c r="F224" i="4" s="1"/>
  <c r="E224"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7" i="4"/>
  <c r="D196" i="4" s="1"/>
  <c r="E196" i="4"/>
  <c r="F195" i="4"/>
  <c r="F194" i="4"/>
  <c r="F193" i="4"/>
  <c r="F192" i="4"/>
  <c r="F191" i="4"/>
  <c r="F190" i="4"/>
  <c r="F189" i="4"/>
  <c r="E188" i="4"/>
  <c r="D188" i="4"/>
  <c r="F187" i="4"/>
  <c r="F186" i="4"/>
  <c r="F185" i="4"/>
  <c r="F184" i="4"/>
  <c r="F183" i="4"/>
  <c r="F182" i="4"/>
  <c r="F181" i="4"/>
  <c r="F180" i="4"/>
  <c r="F179" i="4"/>
  <c r="F178" i="4"/>
  <c r="E177" i="4"/>
  <c r="D173" i="1" s="1"/>
  <c r="H173" i="1" s="1"/>
  <c r="D177" i="4"/>
  <c r="F176" i="4"/>
  <c r="F175" i="4"/>
  <c r="F174" i="4"/>
  <c r="F173" i="4"/>
  <c r="F172" i="4"/>
  <c r="F171" i="4"/>
  <c r="F170" i="4"/>
  <c r="E169" i="4"/>
  <c r="D169" i="4"/>
  <c r="F168" i="4"/>
  <c r="F167" i="4"/>
  <c r="F166" i="4"/>
  <c r="F165" i="4"/>
  <c r="E164" i="4"/>
  <c r="D160" i="1" s="1"/>
  <c r="H160" i="1" s="1"/>
  <c r="D164" i="4"/>
  <c r="D163" i="4"/>
  <c r="F162" i="4"/>
  <c r="F161" i="4"/>
  <c r="F160" i="4"/>
  <c r="E159" i="4"/>
  <c r="D159" i="4"/>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D120" i="4"/>
  <c r="F120" i="4" s="1"/>
  <c r="F119" i="4"/>
  <c r="F118" i="4"/>
  <c r="F117" i="4"/>
  <c r="F116" i="4"/>
  <c r="F115" i="4"/>
  <c r="F114" i="4"/>
  <c r="F113" i="4"/>
  <c r="E112" i="4"/>
  <c r="D112" i="4"/>
  <c r="F112" i="4" s="1"/>
  <c r="F111" i="4"/>
  <c r="F110" i="4"/>
  <c r="F109" i="4"/>
  <c r="F108" i="4"/>
  <c r="E107" i="4"/>
  <c r="D107" i="4"/>
  <c r="D106" i="4" s="1"/>
  <c r="F106"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D82" i="4" s="1"/>
  <c r="F82" i="4" s="1"/>
  <c r="E82" i="4"/>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D8" i="4"/>
  <c r="F8" i="4" s="1"/>
  <c r="D7" i="4"/>
  <c r="D6"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C1516" i="1"/>
  <c r="G1515" i="1"/>
  <c r="C1515" i="1"/>
  <c r="H1515" i="1" s="1"/>
  <c r="C1514" i="1"/>
  <c r="G1513" i="1"/>
  <c r="C1513" i="1"/>
  <c r="H1513" i="1" s="1"/>
  <c r="C1512" i="1"/>
  <c r="G1511" i="1"/>
  <c r="C1511" i="1"/>
  <c r="H1511" i="1" s="1"/>
  <c r="C1510" i="1"/>
  <c r="G1509" i="1"/>
  <c r="C1509" i="1"/>
  <c r="H1509" i="1" s="1"/>
  <c r="C1508" i="1"/>
  <c r="G1507" i="1"/>
  <c r="C1507" i="1"/>
  <c r="H1507" i="1" s="1"/>
  <c r="C1506" i="1"/>
  <c r="G1505" i="1"/>
  <c r="C1505" i="1"/>
  <c r="H1505" i="1" s="1"/>
  <c r="C1504" i="1"/>
  <c r="G1503" i="1"/>
  <c r="C1503" i="1"/>
  <c r="H1503" i="1" s="1"/>
  <c r="C1502" i="1"/>
  <c r="G1501" i="1"/>
  <c r="C1501" i="1"/>
  <c r="H1501" i="1" s="1"/>
  <c r="C1500" i="1"/>
  <c r="G1499" i="1"/>
  <c r="C1499" i="1"/>
  <c r="H1499" i="1" s="1"/>
  <c r="C1498" i="1"/>
  <c r="G1497" i="1"/>
  <c r="C1497" i="1"/>
  <c r="H1497" i="1" s="1"/>
  <c r="C1496" i="1"/>
  <c r="G1495" i="1"/>
  <c r="C1495" i="1"/>
  <c r="H1495" i="1" s="1"/>
  <c r="C1494" i="1"/>
  <c r="G1493" i="1"/>
  <c r="C1493" i="1"/>
  <c r="H1493" i="1" s="1"/>
  <c r="C1492" i="1"/>
  <c r="G1491" i="1"/>
  <c r="C1491" i="1"/>
  <c r="H1491" i="1" s="1"/>
  <c r="C1490" i="1"/>
  <c r="G1489" i="1"/>
  <c r="C1489" i="1"/>
  <c r="H1489" i="1" s="1"/>
  <c r="C1488" i="1"/>
  <c r="G1487" i="1"/>
  <c r="C1487" i="1"/>
  <c r="H1487" i="1" s="1"/>
  <c r="C1486" i="1"/>
  <c r="G1485" i="1"/>
  <c r="C1485" i="1"/>
  <c r="H1485" i="1" s="1"/>
  <c r="C1484" i="1"/>
  <c r="G1483" i="1"/>
  <c r="C1483" i="1"/>
  <c r="H1483" i="1" s="1"/>
  <c r="C1482" i="1"/>
  <c r="G1481" i="1"/>
  <c r="C1481" i="1"/>
  <c r="H1481"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H1383" i="1" s="1"/>
  <c r="C1383" i="1"/>
  <c r="H1382" i="1"/>
  <c r="D1382" i="1"/>
  <c r="C1382" i="1"/>
  <c r="G1382" i="1" s="1"/>
  <c r="D1381" i="1"/>
  <c r="H1381" i="1" s="1"/>
  <c r="C1381" i="1"/>
  <c r="H1380" i="1"/>
  <c r="D1380" i="1"/>
  <c r="C1380" i="1"/>
  <c r="G1380" i="1" s="1"/>
  <c r="D1379" i="1"/>
  <c r="H1379" i="1" s="1"/>
  <c r="C1379" i="1"/>
  <c r="H1378" i="1"/>
  <c r="D1378" i="1"/>
  <c r="C1378" i="1"/>
  <c r="G1378" i="1" s="1"/>
  <c r="D1377" i="1"/>
  <c r="H1377" i="1" s="1"/>
  <c r="C1377" i="1"/>
  <c r="H1376" i="1"/>
  <c r="D1376" i="1"/>
  <c r="C1376" i="1"/>
  <c r="G1376" i="1" s="1"/>
  <c r="D1375" i="1"/>
  <c r="H1375" i="1" s="1"/>
  <c r="C1375" i="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H1317" i="1"/>
  <c r="D1317" i="1"/>
  <c r="C1317" i="1"/>
  <c r="G1317" i="1" s="1"/>
  <c r="D1316" i="1"/>
  <c r="H1316" i="1" s="1"/>
  <c r="C1316" i="1"/>
  <c r="H1315" i="1"/>
  <c r="D1315" i="1"/>
  <c r="C1315" i="1"/>
  <c r="G1315" i="1" s="1"/>
  <c r="D1314" i="1"/>
  <c r="H1314" i="1" s="1"/>
  <c r="C1314" i="1"/>
  <c r="H1313" i="1"/>
  <c r="D1313" i="1"/>
  <c r="C1313" i="1"/>
  <c r="G1313" i="1" s="1"/>
  <c r="D1312" i="1"/>
  <c r="H1312" i="1" s="1"/>
  <c r="C1312" i="1"/>
  <c r="H1311" i="1"/>
  <c r="D1311" i="1"/>
  <c r="C1311" i="1"/>
  <c r="G1311" i="1" s="1"/>
  <c r="D1310" i="1"/>
  <c r="H1310" i="1" s="1"/>
  <c r="C1310" i="1"/>
  <c r="H1309" i="1"/>
  <c r="D1309" i="1"/>
  <c r="C1309" i="1"/>
  <c r="G1309" i="1" s="1"/>
  <c r="D1308" i="1"/>
  <c r="H1308" i="1" s="1"/>
  <c r="C1308" i="1"/>
  <c r="H1307" i="1"/>
  <c r="D1307" i="1"/>
  <c r="C1307" i="1"/>
  <c r="G1307" i="1" s="1"/>
  <c r="D1306" i="1"/>
  <c r="H1306" i="1" s="1"/>
  <c r="C1306" i="1"/>
  <c r="H1305" i="1"/>
  <c r="D1305" i="1"/>
  <c r="C1305" i="1"/>
  <c r="G1305" i="1" s="1"/>
  <c r="D1304" i="1"/>
  <c r="H1304" i="1" s="1"/>
  <c r="C1304" i="1"/>
  <c r="H1303" i="1"/>
  <c r="D1303" i="1"/>
  <c r="C1303" i="1"/>
  <c r="G1303" i="1" s="1"/>
  <c r="D1302" i="1"/>
  <c r="H1302" i="1" s="1"/>
  <c r="C1302" i="1"/>
  <c r="H1301" i="1"/>
  <c r="D1301" i="1"/>
  <c r="C1301" i="1"/>
  <c r="G1301" i="1" s="1"/>
  <c r="D1300" i="1"/>
  <c r="H1300" i="1" s="1"/>
  <c r="C1300" i="1"/>
  <c r="H1299" i="1"/>
  <c r="D1299" i="1"/>
  <c r="C1299" i="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D1213" i="1"/>
  <c r="H1213" i="1" s="1"/>
  <c r="C1213" i="1"/>
  <c r="H1212" i="1"/>
  <c r="D1212" i="1"/>
  <c r="C1212" i="1"/>
  <c r="G1212" i="1" s="1"/>
  <c r="D1211" i="1"/>
  <c r="H1211" i="1" s="1"/>
  <c r="C1211" i="1"/>
  <c r="H1210" i="1"/>
  <c r="D1210" i="1"/>
  <c r="C1210" i="1"/>
  <c r="G1210" i="1" s="1"/>
  <c r="D1209" i="1"/>
  <c r="H1209" i="1" s="1"/>
  <c r="C1209" i="1"/>
  <c r="H1208" i="1"/>
  <c r="D1208" i="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D1154" i="1"/>
  <c r="H1151" i="1"/>
  <c r="D1151" i="1"/>
  <c r="C1151" i="1"/>
  <c r="G1151" i="1" s="1"/>
  <c r="D1150" i="1"/>
  <c r="H1150" i="1" s="1"/>
  <c r="C1150" i="1"/>
  <c r="H1149" i="1"/>
  <c r="D1149" i="1"/>
  <c r="C1149" i="1"/>
  <c r="G1149" i="1" s="1"/>
  <c r="D1148" i="1"/>
  <c r="H1148" i="1" s="1"/>
  <c r="C1148" i="1"/>
  <c r="H1147" i="1"/>
  <c r="D1147" i="1"/>
  <c r="C1147" i="1"/>
  <c r="G1147" i="1" s="1"/>
  <c r="D1146" i="1"/>
  <c r="H1146" i="1" s="1"/>
  <c r="C1146" i="1"/>
  <c r="H1145" i="1"/>
  <c r="D1145" i="1"/>
  <c r="C1145" i="1"/>
  <c r="G1145" i="1" s="1"/>
  <c r="D1144" i="1"/>
  <c r="H1144" i="1" s="1"/>
  <c r="C1144" i="1"/>
  <c r="H1143" i="1"/>
  <c r="D1143" i="1"/>
  <c r="C1143" i="1"/>
  <c r="G1143" i="1" s="1"/>
  <c r="D1142" i="1"/>
  <c r="H1142" i="1" s="1"/>
  <c r="C1142" i="1"/>
  <c r="H1141" i="1"/>
  <c r="D1141" i="1"/>
  <c r="C1141" i="1"/>
  <c r="G1141" i="1" s="1"/>
  <c r="D1140" i="1"/>
  <c r="H1140" i="1" s="1"/>
  <c r="C1140" i="1"/>
  <c r="H1139" i="1"/>
  <c r="D1139" i="1"/>
  <c r="C1139" i="1"/>
  <c r="G1139" i="1" s="1"/>
  <c r="D1138" i="1"/>
  <c r="H1138" i="1" s="1"/>
  <c r="C1138" i="1"/>
  <c r="H1137" i="1"/>
  <c r="D1137" i="1"/>
  <c r="C1137" i="1"/>
  <c r="G1137" i="1" s="1"/>
  <c r="D1136" i="1"/>
  <c r="H1136" i="1" s="1"/>
  <c r="C1136" i="1"/>
  <c r="H1135" i="1"/>
  <c r="D1135" i="1"/>
  <c r="C1135" i="1"/>
  <c r="G1135" i="1" s="1"/>
  <c r="D1134" i="1"/>
  <c r="H1134" i="1" s="1"/>
  <c r="C1134" i="1"/>
  <c r="H1133" i="1"/>
  <c r="D1133" i="1"/>
  <c r="C1133" i="1"/>
  <c r="G1133" i="1" s="1"/>
  <c r="D1132" i="1"/>
  <c r="H1132" i="1" s="1"/>
  <c r="C1132" i="1"/>
  <c r="H1131" i="1"/>
  <c r="D1131" i="1"/>
  <c r="C1131" i="1"/>
  <c r="G1131" i="1" s="1"/>
  <c r="D1130" i="1"/>
  <c r="H1130" i="1" s="1"/>
  <c r="C1130" i="1"/>
  <c r="H1129" i="1"/>
  <c r="D1129" i="1"/>
  <c r="C1129" i="1"/>
  <c r="G1129" i="1" s="1"/>
  <c r="D1128" i="1"/>
  <c r="H1128" i="1" s="1"/>
  <c r="C1128" i="1"/>
  <c r="H1127" i="1"/>
  <c r="D1127" i="1"/>
  <c r="C1127" i="1"/>
  <c r="G1127" i="1" s="1"/>
  <c r="D1126" i="1"/>
  <c r="H1126" i="1" s="1"/>
  <c r="C1126" i="1"/>
  <c r="H1125" i="1"/>
  <c r="D1125" i="1"/>
  <c r="C1125" i="1"/>
  <c r="G1125" i="1" s="1"/>
  <c r="D1124" i="1"/>
  <c r="D1123" i="1"/>
  <c r="H1123" i="1" s="1"/>
  <c r="C1123" i="1"/>
  <c r="H1122" i="1"/>
  <c r="D1122" i="1"/>
  <c r="C1122" i="1"/>
  <c r="G1122" i="1" s="1"/>
  <c r="D1121" i="1"/>
  <c r="H1121" i="1" s="1"/>
  <c r="C1121" i="1"/>
  <c r="H1120" i="1"/>
  <c r="D1120" i="1"/>
  <c r="C1120" i="1"/>
  <c r="G1120" i="1" s="1"/>
  <c r="D1119" i="1"/>
  <c r="H1119" i="1" s="1"/>
  <c r="C1119" i="1"/>
  <c r="H1118" i="1"/>
  <c r="D1118" i="1"/>
  <c r="C1118" i="1"/>
  <c r="G1118" i="1" s="1"/>
  <c r="D1117" i="1"/>
  <c r="H1117" i="1" s="1"/>
  <c r="C1117" i="1"/>
  <c r="H1116" i="1"/>
  <c r="D1116" i="1"/>
  <c r="C1116" i="1"/>
  <c r="G1116" i="1" s="1"/>
  <c r="D1115" i="1"/>
  <c r="H1115" i="1" s="1"/>
  <c r="C1115" i="1"/>
  <c r="H1114" i="1"/>
  <c r="D1114" i="1"/>
  <c r="C1114" i="1"/>
  <c r="G1114" i="1" s="1"/>
  <c r="D1113" i="1"/>
  <c r="H1113" i="1" s="1"/>
  <c r="C1113" i="1"/>
  <c r="H1112" i="1"/>
  <c r="D1112" i="1"/>
  <c r="C1112" i="1"/>
  <c r="G1112" i="1" s="1"/>
  <c r="D1111" i="1"/>
  <c r="H1111" i="1" s="1"/>
  <c r="C1111" i="1"/>
  <c r="H1110" i="1"/>
  <c r="D1110" i="1"/>
  <c r="C1110" i="1"/>
  <c r="G1110" i="1" s="1"/>
  <c r="D1109" i="1"/>
  <c r="H1109" i="1" s="1"/>
  <c r="C1109" i="1"/>
  <c r="H1108" i="1"/>
  <c r="D1108" i="1"/>
  <c r="C1108" i="1"/>
  <c r="G1108" i="1" s="1"/>
  <c r="D1107" i="1"/>
  <c r="H1107" i="1" s="1"/>
  <c r="C1107" i="1"/>
  <c r="H1106" i="1"/>
  <c r="D1106" i="1"/>
  <c r="C1106" i="1"/>
  <c r="G1106" i="1" s="1"/>
  <c r="D1105" i="1"/>
  <c r="H1105" i="1" s="1"/>
  <c r="C1105" i="1"/>
  <c r="H1104" i="1"/>
  <c r="D1104" i="1"/>
  <c r="C1104" i="1"/>
  <c r="G1104" i="1" s="1"/>
  <c r="D1103" i="1"/>
  <c r="H1103" i="1" s="1"/>
  <c r="C1103" i="1"/>
  <c r="H1102" i="1"/>
  <c r="D1102" i="1"/>
  <c r="C1102" i="1"/>
  <c r="G1102" i="1" s="1"/>
  <c r="D1101" i="1"/>
  <c r="H1101" i="1" s="1"/>
  <c r="C1101" i="1"/>
  <c r="H1100" i="1"/>
  <c r="D1100" i="1"/>
  <c r="C1100" i="1"/>
  <c r="G1100" i="1" s="1"/>
  <c r="D1099" i="1"/>
  <c r="H1099" i="1" s="1"/>
  <c r="C1099" i="1"/>
  <c r="H1098" i="1"/>
  <c r="D1098" i="1"/>
  <c r="C1098" i="1"/>
  <c r="G1098" i="1" s="1"/>
  <c r="D1097" i="1"/>
  <c r="H1097" i="1" s="1"/>
  <c r="C1097" i="1"/>
  <c r="H1096" i="1"/>
  <c r="D1096" i="1"/>
  <c r="C1096" i="1"/>
  <c r="G1096" i="1" s="1"/>
  <c r="D1095" i="1"/>
  <c r="H1095" i="1" s="1"/>
  <c r="C1095" i="1"/>
  <c r="H1094" i="1"/>
  <c r="D1094" i="1"/>
  <c r="C1094" i="1"/>
  <c r="G1094" i="1" s="1"/>
  <c r="D1093" i="1"/>
  <c r="H1093" i="1" s="1"/>
  <c r="C1093" i="1"/>
  <c r="H1092" i="1"/>
  <c r="D1092" i="1"/>
  <c r="C1092" i="1"/>
  <c r="G1092" i="1" s="1"/>
  <c r="D1091" i="1"/>
  <c r="H1091" i="1" s="1"/>
  <c r="C1091" i="1"/>
  <c r="H1090" i="1"/>
  <c r="D1090" i="1"/>
  <c r="C1090" i="1"/>
  <c r="G1090" i="1" s="1"/>
  <c r="D1089" i="1"/>
  <c r="H1089" i="1" s="1"/>
  <c r="C1089" i="1"/>
  <c r="H1088" i="1"/>
  <c r="D1088" i="1"/>
  <c r="C1088" i="1"/>
  <c r="G1088" i="1" s="1"/>
  <c r="D1087" i="1"/>
  <c r="H1087" i="1" s="1"/>
  <c r="C1087" i="1"/>
  <c r="H1086" i="1"/>
  <c r="D1086" i="1"/>
  <c r="C1086" i="1"/>
  <c r="G1086" i="1" s="1"/>
  <c r="D1085" i="1"/>
  <c r="H1085" i="1" s="1"/>
  <c r="C1085" i="1"/>
  <c r="H1084" i="1"/>
  <c r="D1084" i="1"/>
  <c r="C1084" i="1"/>
  <c r="G1084" i="1" s="1"/>
  <c r="D1083" i="1"/>
  <c r="H1083" i="1" s="1"/>
  <c r="C1083" i="1"/>
  <c r="H1082" i="1"/>
  <c r="D1082" i="1"/>
  <c r="C1082" i="1"/>
  <c r="G1082" i="1" s="1"/>
  <c r="D1081" i="1"/>
  <c r="H1081" i="1" s="1"/>
  <c r="C1081" i="1"/>
  <c r="H1080" i="1"/>
  <c r="D1080" i="1"/>
  <c r="C1080" i="1"/>
  <c r="G1080" i="1" s="1"/>
  <c r="D1079" i="1"/>
  <c r="H1079" i="1" s="1"/>
  <c r="C1079" i="1"/>
  <c r="H1078" i="1"/>
  <c r="D1078" i="1"/>
  <c r="C1078" i="1"/>
  <c r="G1078" i="1" s="1"/>
  <c r="D1077" i="1"/>
  <c r="H1077" i="1" s="1"/>
  <c r="C1077" i="1"/>
  <c r="H1076" i="1"/>
  <c r="D1076" i="1"/>
  <c r="C1076" i="1"/>
  <c r="G1076" i="1" s="1"/>
  <c r="D1075" i="1"/>
  <c r="H1075" i="1" s="1"/>
  <c r="C1075" i="1"/>
  <c r="H1074" i="1"/>
  <c r="D1074" i="1"/>
  <c r="C1074" i="1"/>
  <c r="G1074" i="1" s="1"/>
  <c r="D1073" i="1"/>
  <c r="H1073" i="1" s="1"/>
  <c r="C1073" i="1"/>
  <c r="H1072" i="1"/>
  <c r="D1072" i="1"/>
  <c r="C1072" i="1"/>
  <c r="G1072" i="1" s="1"/>
  <c r="D1071" i="1"/>
  <c r="H1071" i="1" s="1"/>
  <c r="C1071" i="1"/>
  <c r="H1070" i="1"/>
  <c r="D1070" i="1"/>
  <c r="C1070" i="1"/>
  <c r="G1070" i="1" s="1"/>
  <c r="D1069" i="1"/>
  <c r="H1069" i="1" s="1"/>
  <c r="C1069" i="1"/>
  <c r="H1068" i="1"/>
  <c r="D1068" i="1"/>
  <c r="C1068" i="1"/>
  <c r="G1068" i="1" s="1"/>
  <c r="D1067" i="1"/>
  <c r="H1067" i="1" s="1"/>
  <c r="C1067" i="1"/>
  <c r="H1066" i="1"/>
  <c r="D1066" i="1"/>
  <c r="C1066" i="1"/>
  <c r="G1066"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D1056" i="1"/>
  <c r="H1055" i="1"/>
  <c r="D1055" i="1"/>
  <c r="C1055" i="1"/>
  <c r="G1055" i="1" s="1"/>
  <c r="D1054" i="1"/>
  <c r="H1054" i="1" s="1"/>
  <c r="C1054" i="1"/>
  <c r="H1053" i="1"/>
  <c r="D1053" i="1"/>
  <c r="C1053" i="1"/>
  <c r="G1053" i="1" s="1"/>
  <c r="D1052" i="1"/>
  <c r="H1052" i="1" s="1"/>
  <c r="C1052" i="1"/>
  <c r="H1051" i="1"/>
  <c r="D1051" i="1"/>
  <c r="C1051" i="1"/>
  <c r="G1051" i="1" s="1"/>
  <c r="D1050" i="1"/>
  <c r="H1050" i="1" s="1"/>
  <c r="C1050" i="1"/>
  <c r="H1049" i="1"/>
  <c r="D1049" i="1"/>
  <c r="C1049" i="1"/>
  <c r="G1049" i="1" s="1"/>
  <c r="D1048" i="1"/>
  <c r="H1048" i="1" s="1"/>
  <c r="C1048" i="1"/>
  <c r="H1047" i="1"/>
  <c r="D1047" i="1"/>
  <c r="C1047" i="1"/>
  <c r="G1047" i="1" s="1"/>
  <c r="D1045" i="1"/>
  <c r="H1045" i="1" s="1"/>
  <c r="C1045" i="1"/>
  <c r="H1044" i="1"/>
  <c r="D1044" i="1"/>
  <c r="C1044" i="1"/>
  <c r="G1044" i="1" s="1"/>
  <c r="D1043" i="1"/>
  <c r="H1043" i="1" s="1"/>
  <c r="C1043" i="1"/>
  <c r="H1042" i="1"/>
  <c r="D1042" i="1"/>
  <c r="C1042" i="1"/>
  <c r="G1042" i="1" s="1"/>
  <c r="D1041" i="1"/>
  <c r="H1041" i="1" s="1"/>
  <c r="C1041" i="1"/>
  <c r="H1040" i="1"/>
  <c r="D1040" i="1"/>
  <c r="C1040" i="1"/>
  <c r="G1040" i="1" s="1"/>
  <c r="D1039" i="1"/>
  <c r="H1039" i="1" s="1"/>
  <c r="C1039" i="1"/>
  <c r="H1038" i="1"/>
  <c r="D1038" i="1"/>
  <c r="C1038" i="1"/>
  <c r="G1038" i="1" s="1"/>
  <c r="D1037" i="1"/>
  <c r="H1037" i="1" s="1"/>
  <c r="C1037" i="1"/>
  <c r="H1036" i="1"/>
  <c r="D1036" i="1"/>
  <c r="C1036" i="1"/>
  <c r="G1036" i="1" s="1"/>
  <c r="D1035" i="1"/>
  <c r="H1035" i="1" s="1"/>
  <c r="C1035" i="1"/>
  <c r="H1034" i="1"/>
  <c r="D1034" i="1"/>
  <c r="C1034" i="1"/>
  <c r="G1034" i="1" s="1"/>
  <c r="D1033" i="1"/>
  <c r="H1033" i="1" s="1"/>
  <c r="C1033" i="1"/>
  <c r="H1032" i="1"/>
  <c r="D1032" i="1"/>
  <c r="C1032" i="1"/>
  <c r="G1032" i="1" s="1"/>
  <c r="D1031" i="1"/>
  <c r="H1031" i="1" s="1"/>
  <c r="C1031" i="1"/>
  <c r="H1030" i="1"/>
  <c r="D1030" i="1"/>
  <c r="C1030" i="1"/>
  <c r="G1030" i="1" s="1"/>
  <c r="D1029" i="1"/>
  <c r="H1029" i="1" s="1"/>
  <c r="C1029" i="1"/>
  <c r="H1028" i="1"/>
  <c r="D1028" i="1"/>
  <c r="C1028" i="1"/>
  <c r="G1028" i="1" s="1"/>
  <c r="D1027" i="1"/>
  <c r="H1027" i="1" s="1"/>
  <c r="C1027" i="1"/>
  <c r="H1026" i="1"/>
  <c r="D1026" i="1"/>
  <c r="C1026" i="1"/>
  <c r="G1026" i="1" s="1"/>
  <c r="D1025" i="1"/>
  <c r="H1025" i="1" s="1"/>
  <c r="C1025" i="1"/>
  <c r="H1024" i="1"/>
  <c r="D1024" i="1"/>
  <c r="C1024" i="1"/>
  <c r="G1024" i="1" s="1"/>
  <c r="D1023" i="1"/>
  <c r="H1023" i="1" s="1"/>
  <c r="C1023" i="1"/>
  <c r="H1022" i="1"/>
  <c r="D1022" i="1"/>
  <c r="C1022" i="1"/>
  <c r="G1022" i="1" s="1"/>
  <c r="D1021" i="1"/>
  <c r="H1021" i="1" s="1"/>
  <c r="C1021" i="1"/>
  <c r="H1020" i="1"/>
  <c r="D1020" i="1"/>
  <c r="C1020" i="1"/>
  <c r="G1020" i="1" s="1"/>
  <c r="D1019" i="1"/>
  <c r="H1019" i="1" s="1"/>
  <c r="C1019" i="1"/>
  <c r="H1018" i="1"/>
  <c r="D1018" i="1"/>
  <c r="C1018" i="1"/>
  <c r="G1018" i="1" s="1"/>
  <c r="D1017" i="1"/>
  <c r="H1017" i="1" s="1"/>
  <c r="C1017" i="1"/>
  <c r="H1016" i="1"/>
  <c r="D1016" i="1"/>
  <c r="C1016" i="1"/>
  <c r="G1016" i="1" s="1"/>
  <c r="D1015" i="1"/>
  <c r="H1015" i="1" s="1"/>
  <c r="C1015" i="1"/>
  <c r="H1014" i="1"/>
  <c r="D1014" i="1"/>
  <c r="C1014" i="1"/>
  <c r="G1014" i="1" s="1"/>
  <c r="D1013" i="1"/>
  <c r="H1013" i="1" s="1"/>
  <c r="C1013" i="1"/>
  <c r="H1012" i="1"/>
  <c r="D1012" i="1"/>
  <c r="C1012" i="1"/>
  <c r="G1012" i="1" s="1"/>
  <c r="D1011" i="1"/>
  <c r="H1011" i="1" s="1"/>
  <c r="C1011" i="1"/>
  <c r="H1010" i="1"/>
  <c r="D1010" i="1"/>
  <c r="C1010" i="1"/>
  <c r="G1010" i="1" s="1"/>
  <c r="D1009" i="1"/>
  <c r="H1009" i="1" s="1"/>
  <c r="C1009" i="1"/>
  <c r="H1008" i="1"/>
  <c r="D1008" i="1"/>
  <c r="C1008" i="1"/>
  <c r="G1008" i="1" s="1"/>
  <c r="D1007" i="1"/>
  <c r="H1007" i="1" s="1"/>
  <c r="C1007" i="1"/>
  <c r="H1006" i="1"/>
  <c r="D1006" i="1"/>
  <c r="C1006" i="1"/>
  <c r="G1006" i="1" s="1"/>
  <c r="D1005" i="1"/>
  <c r="H1005" i="1" s="1"/>
  <c r="C1005" i="1"/>
  <c r="H1004" i="1"/>
  <c r="D1004" i="1"/>
  <c r="C1004" i="1"/>
  <c r="G1004" i="1" s="1"/>
  <c r="D1003" i="1"/>
  <c r="H1003" i="1" s="1"/>
  <c r="C1003" i="1"/>
  <c r="H1002" i="1"/>
  <c r="D1002" i="1"/>
  <c r="C1002" i="1"/>
  <c r="G1002" i="1" s="1"/>
  <c r="D1001" i="1"/>
  <c r="H1001" i="1" s="1"/>
  <c r="C1001" i="1"/>
  <c r="H1000" i="1"/>
  <c r="D1000" i="1"/>
  <c r="C1000" i="1"/>
  <c r="G1000" i="1" s="1"/>
  <c r="D999" i="1"/>
  <c r="H999" i="1" s="1"/>
  <c r="C999" i="1"/>
  <c r="H998" i="1"/>
  <c r="D998" i="1"/>
  <c r="C998" i="1"/>
  <c r="G998" i="1" s="1"/>
  <c r="D997" i="1"/>
  <c r="H997" i="1" s="1"/>
  <c r="C997" i="1"/>
  <c r="H996" i="1"/>
  <c r="D996" i="1"/>
  <c r="C996" i="1"/>
  <c r="G996" i="1" s="1"/>
  <c r="D995" i="1"/>
  <c r="H995" i="1" s="1"/>
  <c r="C995" i="1"/>
  <c r="H994" i="1"/>
  <c r="D994" i="1"/>
  <c r="C994" i="1"/>
  <c r="G994" i="1" s="1"/>
  <c r="D993" i="1"/>
  <c r="H993" i="1" s="1"/>
  <c r="C993" i="1"/>
  <c r="H992" i="1"/>
  <c r="D992" i="1"/>
  <c r="C992" i="1"/>
  <c r="G992" i="1" s="1"/>
  <c r="D991" i="1"/>
  <c r="H991" i="1" s="1"/>
  <c r="C991" i="1"/>
  <c r="H990" i="1"/>
  <c r="D990" i="1"/>
  <c r="C990" i="1"/>
  <c r="G990" i="1" s="1"/>
  <c r="D989" i="1"/>
  <c r="H989" i="1" s="1"/>
  <c r="C989" i="1"/>
  <c r="H988" i="1"/>
  <c r="D988" i="1"/>
  <c r="C988" i="1"/>
  <c r="G988" i="1" s="1"/>
  <c r="D987" i="1"/>
  <c r="H987" i="1" s="1"/>
  <c r="C987" i="1"/>
  <c r="H986" i="1"/>
  <c r="D986" i="1"/>
  <c r="C986" i="1"/>
  <c r="G986" i="1" s="1"/>
  <c r="D985" i="1"/>
  <c r="D983" i="1"/>
  <c r="H983" i="1" s="1"/>
  <c r="C983" i="1"/>
  <c r="H982" i="1"/>
  <c r="D982" i="1"/>
  <c r="C982" i="1"/>
  <c r="G982" i="1" s="1"/>
  <c r="D981" i="1"/>
  <c r="H981" i="1" s="1"/>
  <c r="C981" i="1"/>
  <c r="H980" i="1"/>
  <c r="D980" i="1"/>
  <c r="C980" i="1"/>
  <c r="G980" i="1" s="1"/>
  <c r="D979" i="1"/>
  <c r="H979" i="1" s="1"/>
  <c r="C979" i="1"/>
  <c r="H978" i="1"/>
  <c r="D978" i="1"/>
  <c r="C978" i="1"/>
  <c r="G978" i="1" s="1"/>
  <c r="D977" i="1"/>
  <c r="H977" i="1" s="1"/>
  <c r="C977" i="1"/>
  <c r="H976" i="1"/>
  <c r="D976" i="1"/>
  <c r="C976" i="1"/>
  <c r="G976" i="1" s="1"/>
  <c r="D975" i="1"/>
  <c r="H975" i="1" s="1"/>
  <c r="C975" i="1"/>
  <c r="H974" i="1"/>
  <c r="D974" i="1"/>
  <c r="C974" i="1"/>
  <c r="G974" i="1" s="1"/>
  <c r="D973" i="1"/>
  <c r="H973" i="1" s="1"/>
  <c r="C973" i="1"/>
  <c r="H972" i="1"/>
  <c r="D972" i="1"/>
  <c r="C972" i="1"/>
  <c r="G972" i="1" s="1"/>
  <c r="D971" i="1"/>
  <c r="H971" i="1" s="1"/>
  <c r="C971" i="1"/>
  <c r="H970" i="1"/>
  <c r="D970" i="1"/>
  <c r="C970" i="1"/>
  <c r="G970" i="1" s="1"/>
  <c r="D969" i="1"/>
  <c r="H969" i="1" s="1"/>
  <c r="C969" i="1"/>
  <c r="H968" i="1"/>
  <c r="D968" i="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C849" i="1"/>
  <c r="D848" i="1"/>
  <c r="H848" i="1" s="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D822" i="1"/>
  <c r="H822" i="1" s="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H718" i="1"/>
  <c r="D718" i="1"/>
  <c r="C718" i="1"/>
  <c r="G718" i="1" s="1"/>
  <c r="D717" i="1"/>
  <c r="H717" i="1" s="1"/>
  <c r="C717" i="1"/>
  <c r="H716" i="1"/>
  <c r="D716" i="1"/>
  <c r="C716" i="1"/>
  <c r="G716" i="1" s="1"/>
  <c r="D715" i="1"/>
  <c r="H715" i="1" s="1"/>
  <c r="C715" i="1"/>
  <c r="D714" i="1"/>
  <c r="H714" i="1" s="1"/>
  <c r="C714" i="1"/>
  <c r="D713" i="1"/>
  <c r="H713" i="1" s="1"/>
  <c r="C713" i="1"/>
  <c r="D712" i="1"/>
  <c r="H712" i="1" s="1"/>
  <c r="C712" i="1"/>
  <c r="D711" i="1"/>
  <c r="H711" i="1" s="1"/>
  <c r="C711" i="1"/>
  <c r="H710" i="1"/>
  <c r="D710" i="1"/>
  <c r="C710" i="1"/>
  <c r="G710" i="1" s="1"/>
  <c r="D709" i="1"/>
  <c r="H709" i="1" s="1"/>
  <c r="C709" i="1"/>
  <c r="H708" i="1"/>
  <c r="D708" i="1"/>
  <c r="C708" i="1"/>
  <c r="G708" i="1" s="1"/>
  <c r="D707" i="1"/>
  <c r="H707" i="1" s="1"/>
  <c r="C707" i="1"/>
  <c r="H706" i="1"/>
  <c r="D706" i="1"/>
  <c r="C706" i="1"/>
  <c r="G706" i="1" s="1"/>
  <c r="D705" i="1"/>
  <c r="H705" i="1" s="1"/>
  <c r="C705" i="1"/>
  <c r="H704" i="1"/>
  <c r="D704" i="1"/>
  <c r="C704" i="1"/>
  <c r="G704" i="1" s="1"/>
  <c r="D703" i="1"/>
  <c r="H703" i="1" s="1"/>
  <c r="C703" i="1"/>
  <c r="H702" i="1"/>
  <c r="D702" i="1"/>
  <c r="C702" i="1"/>
  <c r="G702" i="1" s="1"/>
  <c r="D701" i="1"/>
  <c r="H701" i="1" s="1"/>
  <c r="C701" i="1"/>
  <c r="H700" i="1"/>
  <c r="D700" i="1"/>
  <c r="C700" i="1"/>
  <c r="G700" i="1" s="1"/>
  <c r="D699" i="1"/>
  <c r="H699" i="1" s="1"/>
  <c r="C699" i="1"/>
  <c r="H698" i="1"/>
  <c r="D698" i="1"/>
  <c r="C698" i="1"/>
  <c r="G698" i="1" s="1"/>
  <c r="D697" i="1"/>
  <c r="H697" i="1" s="1"/>
  <c r="C697" i="1"/>
  <c r="H696" i="1"/>
  <c r="D696" i="1"/>
  <c r="C696" i="1"/>
  <c r="G696" i="1" s="1"/>
  <c r="D695" i="1"/>
  <c r="H695" i="1" s="1"/>
  <c r="C695" i="1"/>
  <c r="H694" i="1"/>
  <c r="D694" i="1"/>
  <c r="C694" i="1"/>
  <c r="G694" i="1" s="1"/>
  <c r="D693" i="1"/>
  <c r="H693" i="1" s="1"/>
  <c r="C693" i="1"/>
  <c r="H692" i="1"/>
  <c r="D692" i="1"/>
  <c r="C692" i="1"/>
  <c r="G692" i="1" s="1"/>
  <c r="D691" i="1"/>
  <c r="H691" i="1" s="1"/>
  <c r="C691" i="1"/>
  <c r="H690" i="1"/>
  <c r="D690" i="1"/>
  <c r="C690" i="1"/>
  <c r="G690" i="1" s="1"/>
  <c r="D689" i="1"/>
  <c r="H689" i="1" s="1"/>
  <c r="C689" i="1"/>
  <c r="H688" i="1"/>
  <c r="D688" i="1"/>
  <c r="C688" i="1"/>
  <c r="G688" i="1" s="1"/>
  <c r="D687" i="1"/>
  <c r="H687" i="1" s="1"/>
  <c r="C687" i="1"/>
  <c r="H686" i="1"/>
  <c r="D686" i="1"/>
  <c r="C686" i="1"/>
  <c r="G686" i="1" s="1"/>
  <c r="D685" i="1"/>
  <c r="H685" i="1" s="1"/>
  <c r="C685" i="1"/>
  <c r="H684" i="1"/>
  <c r="D684" i="1"/>
  <c r="C684" i="1"/>
  <c r="G684" i="1" s="1"/>
  <c r="D683" i="1"/>
  <c r="H683" i="1" s="1"/>
  <c r="C683" i="1"/>
  <c r="H682" i="1"/>
  <c r="D682" i="1"/>
  <c r="C682" i="1"/>
  <c r="G682" i="1" s="1"/>
  <c r="D681" i="1"/>
  <c r="H681" i="1" s="1"/>
  <c r="C681" i="1"/>
  <c r="H680" i="1"/>
  <c r="D680" i="1"/>
  <c r="C680" i="1"/>
  <c r="G680" i="1" s="1"/>
  <c r="D679" i="1"/>
  <c r="H679" i="1" s="1"/>
  <c r="C679" i="1"/>
  <c r="H678" i="1"/>
  <c r="D678" i="1"/>
  <c r="C678" i="1"/>
  <c r="G678" i="1" s="1"/>
  <c r="D677" i="1"/>
  <c r="H677" i="1" s="1"/>
  <c r="C677" i="1"/>
  <c r="H676" i="1"/>
  <c r="D676" i="1"/>
  <c r="C676" i="1"/>
  <c r="G676" i="1" s="1"/>
  <c r="D675" i="1"/>
  <c r="H675" i="1" s="1"/>
  <c r="C675" i="1"/>
  <c r="H674" i="1"/>
  <c r="D674" i="1"/>
  <c r="C674" i="1"/>
  <c r="G674" i="1" s="1"/>
  <c r="D673" i="1"/>
  <c r="H673" i="1" s="1"/>
  <c r="C673" i="1"/>
  <c r="H672" i="1"/>
  <c r="D672" i="1"/>
  <c r="C672" i="1"/>
  <c r="G672" i="1" s="1"/>
  <c r="D671" i="1"/>
  <c r="H671" i="1" s="1"/>
  <c r="C671" i="1"/>
  <c r="D670" i="1"/>
  <c r="H670" i="1" s="1"/>
  <c r="C670" i="1"/>
  <c r="G670" i="1" s="1"/>
  <c r="D669" i="1"/>
  <c r="H669" i="1" s="1"/>
  <c r="C669" i="1"/>
  <c r="H668" i="1"/>
  <c r="D668" i="1"/>
  <c r="C668" i="1"/>
  <c r="G668" i="1" s="1"/>
  <c r="D667" i="1"/>
  <c r="H667" i="1" s="1"/>
  <c r="C667" i="1"/>
  <c r="H666" i="1"/>
  <c r="D666" i="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C654" i="1"/>
  <c r="G654" i="1" s="1"/>
  <c r="D653" i="1"/>
  <c r="H653" i="1" s="1"/>
  <c r="C653" i="1"/>
  <c r="H652" i="1"/>
  <c r="D652" i="1"/>
  <c r="C652" i="1"/>
  <c r="G652" i="1" s="1"/>
  <c r="D651" i="1"/>
  <c r="H651" i="1" s="1"/>
  <c r="C651" i="1"/>
  <c r="H650" i="1"/>
  <c r="D650" i="1"/>
  <c r="C650" i="1"/>
  <c r="G650" i="1" s="1"/>
  <c r="D649" i="1"/>
  <c r="H649" i="1" s="1"/>
  <c r="C649" i="1"/>
  <c r="H648" i="1"/>
  <c r="D648" i="1"/>
  <c r="C648" i="1"/>
  <c r="G648" i="1" s="1"/>
  <c r="D647" i="1"/>
  <c r="H647" i="1" s="1"/>
  <c r="C647" i="1"/>
  <c r="H646" i="1"/>
  <c r="D646" i="1"/>
  <c r="C646" i="1"/>
  <c r="G646" i="1" s="1"/>
  <c r="D645" i="1"/>
  <c r="H645" i="1" s="1"/>
  <c r="C645" i="1"/>
  <c r="D644" i="1"/>
  <c r="H644" i="1" s="1"/>
  <c r="C644" i="1"/>
  <c r="D643" i="1"/>
  <c r="H643" i="1" s="1"/>
  <c r="C643" i="1"/>
  <c r="D642" i="1"/>
  <c r="H642" i="1" s="1"/>
  <c r="C642" i="1"/>
  <c r="D641" i="1"/>
  <c r="H641" i="1" s="1"/>
  <c r="C641" i="1"/>
  <c r="C638" i="1"/>
  <c r="D637" i="1"/>
  <c r="H637" i="1" s="1"/>
  <c r="C637" i="1"/>
  <c r="H632" i="1"/>
  <c r="D632" i="1"/>
  <c r="C632" i="1"/>
  <c r="G632" i="1" s="1"/>
  <c r="D631" i="1"/>
  <c r="H631" i="1" s="1"/>
  <c r="C631" i="1"/>
  <c r="H628" i="1"/>
  <c r="D628" i="1"/>
  <c r="C628" i="1"/>
  <c r="G628" i="1" s="1"/>
  <c r="D627" i="1"/>
  <c r="H627" i="1" s="1"/>
  <c r="C627" i="1"/>
  <c r="H626" i="1"/>
  <c r="D626" i="1"/>
  <c r="C626" i="1"/>
  <c r="G626" i="1" s="1"/>
  <c r="D625" i="1"/>
  <c r="H625" i="1" s="1"/>
  <c r="C625" i="1"/>
  <c r="H624" i="1"/>
  <c r="D624" i="1"/>
  <c r="C624" i="1"/>
  <c r="G624" i="1" s="1"/>
  <c r="D623" i="1"/>
  <c r="H623" i="1" s="1"/>
  <c r="C623" i="1"/>
  <c r="H622" i="1"/>
  <c r="D622" i="1"/>
  <c r="C622" i="1"/>
  <c r="G622" i="1" s="1"/>
  <c r="D621" i="1"/>
  <c r="H621" i="1" s="1"/>
  <c r="C621" i="1"/>
  <c r="H620" i="1"/>
  <c r="D620" i="1"/>
  <c r="C620" i="1"/>
  <c r="G620" i="1" s="1"/>
  <c r="D619" i="1"/>
  <c r="H619" i="1" s="1"/>
  <c r="C619" i="1"/>
  <c r="H618" i="1"/>
  <c r="D618" i="1"/>
  <c r="C618" i="1"/>
  <c r="G618" i="1" s="1"/>
  <c r="D617" i="1"/>
  <c r="H617" i="1" s="1"/>
  <c r="C617" i="1"/>
  <c r="H616" i="1"/>
  <c r="D616" i="1"/>
  <c r="C616" i="1"/>
  <c r="G616" i="1" s="1"/>
  <c r="D615" i="1"/>
  <c r="H615" i="1" s="1"/>
  <c r="C615" i="1"/>
  <c r="H614" i="1"/>
  <c r="D614" i="1"/>
  <c r="C614" i="1"/>
  <c r="G614" i="1" s="1"/>
  <c r="D613" i="1"/>
  <c r="H613" i="1" s="1"/>
  <c r="C613" i="1"/>
  <c r="H612" i="1"/>
  <c r="D612" i="1"/>
  <c r="C612" i="1"/>
  <c r="G612" i="1" s="1"/>
  <c r="D611" i="1"/>
  <c r="H611" i="1" s="1"/>
  <c r="C611" i="1"/>
  <c r="H610" i="1"/>
  <c r="D610" i="1"/>
  <c r="C610" i="1"/>
  <c r="G610" i="1" s="1"/>
  <c r="D609" i="1"/>
  <c r="H609" i="1" s="1"/>
  <c r="C609" i="1"/>
  <c r="H608" i="1"/>
  <c r="D608" i="1"/>
  <c r="C608" i="1"/>
  <c r="G608" i="1" s="1"/>
  <c r="D607" i="1"/>
  <c r="H607" i="1" s="1"/>
  <c r="C607" i="1"/>
  <c r="H606" i="1"/>
  <c r="D606" i="1"/>
  <c r="C606" i="1"/>
  <c r="G606" i="1" s="1"/>
  <c r="D605" i="1"/>
  <c r="H605" i="1" s="1"/>
  <c r="C605" i="1"/>
  <c r="H604" i="1"/>
  <c r="D604" i="1"/>
  <c r="C604" i="1"/>
  <c r="G604" i="1" s="1"/>
  <c r="D603" i="1"/>
  <c r="H603" i="1" s="1"/>
  <c r="C603" i="1"/>
  <c r="H602" i="1"/>
  <c r="D602" i="1"/>
  <c r="C602" i="1"/>
  <c r="G602" i="1" s="1"/>
  <c r="D601" i="1"/>
  <c r="H601" i="1" s="1"/>
  <c r="C601" i="1"/>
  <c r="H600" i="1"/>
  <c r="D600" i="1"/>
  <c r="C600" i="1"/>
  <c r="G600" i="1" s="1"/>
  <c r="D599" i="1"/>
  <c r="H599" i="1" s="1"/>
  <c r="C599" i="1"/>
  <c r="H598" i="1"/>
  <c r="D598" i="1"/>
  <c r="C598" i="1"/>
  <c r="G598" i="1" s="1"/>
  <c r="D597" i="1"/>
  <c r="H597" i="1" s="1"/>
  <c r="C597" i="1"/>
  <c r="H596" i="1"/>
  <c r="D596" i="1"/>
  <c r="C596" i="1"/>
  <c r="G596" i="1" s="1"/>
  <c r="D595" i="1"/>
  <c r="H595" i="1" s="1"/>
  <c r="C595" i="1"/>
  <c r="H594" i="1"/>
  <c r="D594" i="1"/>
  <c r="C594" i="1"/>
  <c r="G594" i="1" s="1"/>
  <c r="D593" i="1"/>
  <c r="H593" i="1" s="1"/>
  <c r="C593" i="1"/>
  <c r="H592" i="1"/>
  <c r="D592" i="1"/>
  <c r="C592" i="1"/>
  <c r="G592" i="1" s="1"/>
  <c r="D591" i="1"/>
  <c r="H591" i="1" s="1"/>
  <c r="C591" i="1"/>
  <c r="H590" i="1"/>
  <c r="D590" i="1"/>
  <c r="C590" i="1"/>
  <c r="G590" i="1" s="1"/>
  <c r="D589" i="1"/>
  <c r="H589" i="1" s="1"/>
  <c r="C589" i="1"/>
  <c r="H588" i="1"/>
  <c r="D588" i="1"/>
  <c r="C588" i="1"/>
  <c r="G588" i="1" s="1"/>
  <c r="D587" i="1"/>
  <c r="H587" i="1" s="1"/>
  <c r="C587" i="1"/>
  <c r="H586" i="1"/>
  <c r="D586" i="1"/>
  <c r="C586" i="1"/>
  <c r="G586" i="1" s="1"/>
  <c r="D585" i="1"/>
  <c r="H585" i="1" s="1"/>
  <c r="C585" i="1"/>
  <c r="H584" i="1"/>
  <c r="D584" i="1"/>
  <c r="C584" i="1"/>
  <c r="G584" i="1" s="1"/>
  <c r="D583" i="1"/>
  <c r="H583" i="1" s="1"/>
  <c r="C583" i="1"/>
  <c r="H582" i="1"/>
  <c r="D582" i="1"/>
  <c r="C582" i="1"/>
  <c r="G582" i="1" s="1"/>
  <c r="D581" i="1"/>
  <c r="H581" i="1" s="1"/>
  <c r="C581" i="1"/>
  <c r="H580" i="1"/>
  <c r="D580" i="1"/>
  <c r="C580" i="1"/>
  <c r="G580" i="1" s="1"/>
  <c r="D579" i="1"/>
  <c r="H579" i="1" s="1"/>
  <c r="C579" i="1"/>
  <c r="H578" i="1"/>
  <c r="D578" i="1"/>
  <c r="C578" i="1"/>
  <c r="G578" i="1" s="1"/>
  <c r="D577" i="1"/>
  <c r="H577" i="1" s="1"/>
  <c r="C577" i="1"/>
  <c r="H576" i="1"/>
  <c r="D576" i="1"/>
  <c r="C576" i="1"/>
  <c r="G576" i="1" s="1"/>
  <c r="D575" i="1"/>
  <c r="H575" i="1" s="1"/>
  <c r="C575" i="1"/>
  <c r="H574" i="1"/>
  <c r="D574" i="1"/>
  <c r="C574" i="1"/>
  <c r="G574" i="1" s="1"/>
  <c r="D573" i="1"/>
  <c r="H573" i="1" s="1"/>
  <c r="C573" i="1"/>
  <c r="H572" i="1"/>
  <c r="D572" i="1"/>
  <c r="C572" i="1"/>
  <c r="G572" i="1" s="1"/>
  <c r="D571" i="1"/>
  <c r="H571" i="1" s="1"/>
  <c r="C571" i="1"/>
  <c r="H570" i="1"/>
  <c r="D570" i="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D523" i="1"/>
  <c r="H523" i="1" s="1"/>
  <c r="C523"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H509" i="1"/>
  <c r="D509" i="1"/>
  <c r="C509" i="1"/>
  <c r="G509" i="1" s="1"/>
  <c r="D508" i="1"/>
  <c r="H508" i="1" s="1"/>
  <c r="C508" i="1"/>
  <c r="D507" i="1"/>
  <c r="H507" i="1" s="1"/>
  <c r="C507" i="1"/>
  <c r="H506" i="1"/>
  <c r="D506" i="1"/>
  <c r="C506" i="1"/>
  <c r="G506" i="1" s="1"/>
  <c r="D505" i="1"/>
  <c r="H505" i="1" s="1"/>
  <c r="C505" i="1"/>
  <c r="H504" i="1"/>
  <c r="D504" i="1"/>
  <c r="C504" i="1"/>
  <c r="G504" i="1" s="1"/>
  <c r="D503" i="1"/>
  <c r="H503" i="1" s="1"/>
  <c r="C503" i="1"/>
  <c r="H502" i="1"/>
  <c r="D502" i="1"/>
  <c r="C502" i="1"/>
  <c r="G502" i="1" s="1"/>
  <c r="D501" i="1"/>
  <c r="H501" i="1" s="1"/>
  <c r="C501" i="1"/>
  <c r="H500" i="1"/>
  <c r="D500" i="1"/>
  <c r="C500" i="1"/>
  <c r="G500" i="1" s="1"/>
  <c r="D499" i="1"/>
  <c r="H499" i="1" s="1"/>
  <c r="C499" i="1"/>
  <c r="H498" i="1"/>
  <c r="D498" i="1"/>
  <c r="C498" i="1"/>
  <c r="G498" i="1" s="1"/>
  <c r="D497" i="1"/>
  <c r="H497" i="1" s="1"/>
  <c r="C497" i="1"/>
  <c r="H496" i="1"/>
  <c r="D496" i="1"/>
  <c r="C496" i="1"/>
  <c r="G496" i="1" s="1"/>
  <c r="D495" i="1"/>
  <c r="H495" i="1" s="1"/>
  <c r="C495" i="1"/>
  <c r="H494" i="1"/>
  <c r="D494" i="1"/>
  <c r="C494" i="1"/>
  <c r="G494" i="1" s="1"/>
  <c r="D493" i="1"/>
  <c r="H493" i="1" s="1"/>
  <c r="C493" i="1"/>
  <c r="H492" i="1"/>
  <c r="D492" i="1"/>
  <c r="C492" i="1"/>
  <c r="G492" i="1" s="1"/>
  <c r="D491" i="1"/>
  <c r="H491" i="1" s="1"/>
  <c r="C491" i="1"/>
  <c r="H490" i="1"/>
  <c r="D490" i="1"/>
  <c r="C490" i="1"/>
  <c r="G490" i="1" s="1"/>
  <c r="D489" i="1"/>
  <c r="H489" i="1" s="1"/>
  <c r="C489" i="1"/>
  <c r="H488" i="1"/>
  <c r="D488" i="1"/>
  <c r="C488" i="1"/>
  <c r="G488" i="1" s="1"/>
  <c r="D487" i="1"/>
  <c r="H487" i="1" s="1"/>
  <c r="C487" i="1"/>
  <c r="H486" i="1"/>
  <c r="D486" i="1"/>
  <c r="C486" i="1"/>
  <c r="G486" i="1" s="1"/>
  <c r="D485" i="1"/>
  <c r="H485" i="1" s="1"/>
  <c r="C485" i="1"/>
  <c r="H484" i="1"/>
  <c r="D484" i="1"/>
  <c r="C484" i="1"/>
  <c r="G484" i="1" s="1"/>
  <c r="D483" i="1"/>
  <c r="H483" i="1" s="1"/>
  <c r="C483" i="1"/>
  <c r="H482" i="1"/>
  <c r="D482" i="1"/>
  <c r="C482" i="1"/>
  <c r="G482" i="1" s="1"/>
  <c r="D481" i="1"/>
  <c r="H481" i="1" s="1"/>
  <c r="C481" i="1"/>
  <c r="H480" i="1"/>
  <c r="D480" i="1"/>
  <c r="C480" i="1"/>
  <c r="G480" i="1" s="1"/>
  <c r="D479" i="1"/>
  <c r="H479" i="1" s="1"/>
  <c r="C479" i="1"/>
  <c r="H478" i="1"/>
  <c r="D478" i="1"/>
  <c r="C478" i="1"/>
  <c r="G478" i="1" s="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H466" i="1"/>
  <c r="D466" i="1"/>
  <c r="C466" i="1"/>
  <c r="G466" i="1" s="1"/>
  <c r="D465" i="1"/>
  <c r="H465" i="1" s="1"/>
  <c r="C465" i="1"/>
  <c r="H464" i="1"/>
  <c r="D464" i="1"/>
  <c r="C464" i="1"/>
  <c r="G464" i="1" s="1"/>
  <c r="D463" i="1"/>
  <c r="H463" i="1" s="1"/>
  <c r="C463" i="1"/>
  <c r="H462" i="1"/>
  <c r="D462" i="1"/>
  <c r="C462" i="1"/>
  <c r="G462" i="1" s="1"/>
  <c r="D461" i="1"/>
  <c r="H461" i="1" s="1"/>
  <c r="C461" i="1"/>
  <c r="H460" i="1"/>
  <c r="D460" i="1"/>
  <c r="C460" i="1"/>
  <c r="G460" i="1" s="1"/>
  <c r="D459" i="1"/>
  <c r="H459" i="1" s="1"/>
  <c r="C459" i="1"/>
  <c r="H458" i="1"/>
  <c r="D458" i="1"/>
  <c r="C458" i="1"/>
  <c r="G458" i="1" s="1"/>
  <c r="D457" i="1"/>
  <c r="H457" i="1" s="1"/>
  <c r="C457" i="1"/>
  <c r="H456" i="1"/>
  <c r="D456" i="1"/>
  <c r="C456" i="1"/>
  <c r="G456" i="1" s="1"/>
  <c r="D455" i="1"/>
  <c r="H455" i="1" s="1"/>
  <c r="C455" i="1"/>
  <c r="H454" i="1"/>
  <c r="D454" i="1"/>
  <c r="C454" i="1"/>
  <c r="G454" i="1" s="1"/>
  <c r="D453" i="1"/>
  <c r="H453" i="1" s="1"/>
  <c r="C453" i="1"/>
  <c r="H452" i="1"/>
  <c r="D452" i="1"/>
  <c r="C452" i="1"/>
  <c r="G452" i="1" s="1"/>
  <c r="D451" i="1"/>
  <c r="H451" i="1" s="1"/>
  <c r="C451" i="1"/>
  <c r="H450" i="1"/>
  <c r="D450" i="1"/>
  <c r="C450" i="1"/>
  <c r="G450" i="1" s="1"/>
  <c r="D449" i="1"/>
  <c r="H449" i="1" s="1"/>
  <c r="C449" i="1"/>
  <c r="H448" i="1"/>
  <c r="D448" i="1"/>
  <c r="C448" i="1"/>
  <c r="G448" i="1" s="1"/>
  <c r="D447" i="1"/>
  <c r="H447" i="1" s="1"/>
  <c r="C447" i="1"/>
  <c r="H446" i="1"/>
  <c r="D446" i="1"/>
  <c r="C446" i="1"/>
  <c r="G446" i="1" s="1"/>
  <c r="D445" i="1"/>
  <c r="H445" i="1" s="1"/>
  <c r="C445" i="1"/>
  <c r="H444" i="1"/>
  <c r="D444" i="1"/>
  <c r="C444" i="1"/>
  <c r="G444" i="1" s="1"/>
  <c r="D443" i="1"/>
  <c r="H443" i="1" s="1"/>
  <c r="C443" i="1"/>
  <c r="H442" i="1"/>
  <c r="D442" i="1"/>
  <c r="C442" i="1"/>
  <c r="G442" i="1" s="1"/>
  <c r="D441" i="1"/>
  <c r="H441" i="1" s="1"/>
  <c r="C441" i="1"/>
  <c r="H440" i="1"/>
  <c r="D440" i="1"/>
  <c r="C440" i="1"/>
  <c r="G440" i="1" s="1"/>
  <c r="D439" i="1"/>
  <c r="H439" i="1" s="1"/>
  <c r="C439" i="1"/>
  <c r="H438" i="1"/>
  <c r="D438" i="1"/>
  <c r="C438" i="1"/>
  <c r="G438" i="1" s="1"/>
  <c r="D437" i="1"/>
  <c r="H437" i="1" s="1"/>
  <c r="C437" i="1"/>
  <c r="H436" i="1"/>
  <c r="D436" i="1"/>
  <c r="C436" i="1"/>
  <c r="G436" i="1" s="1"/>
  <c r="D435" i="1"/>
  <c r="H435" i="1" s="1"/>
  <c r="C435" i="1"/>
  <c r="H434" i="1"/>
  <c r="D434" i="1"/>
  <c r="C434" i="1"/>
  <c r="G434" i="1" s="1"/>
  <c r="D433" i="1"/>
  <c r="H433" i="1" s="1"/>
  <c r="C433" i="1"/>
  <c r="H432" i="1"/>
  <c r="D432" i="1"/>
  <c r="C432" i="1"/>
  <c r="G432" i="1" s="1"/>
  <c r="D431" i="1"/>
  <c r="H431" i="1" s="1"/>
  <c r="C431" i="1"/>
  <c r="H430" i="1"/>
  <c r="D430" i="1"/>
  <c r="C430" i="1"/>
  <c r="G430" i="1" s="1"/>
  <c r="D429" i="1"/>
  <c r="H429" i="1" s="1"/>
  <c r="C429" i="1"/>
  <c r="H428" i="1"/>
  <c r="D428" i="1"/>
  <c r="C428" i="1"/>
  <c r="G428" i="1" s="1"/>
  <c r="D427" i="1"/>
  <c r="H427" i="1" s="1"/>
  <c r="C427" i="1"/>
  <c r="H426" i="1"/>
  <c r="D426" i="1"/>
  <c r="C426" i="1"/>
  <c r="G426" i="1" s="1"/>
  <c r="D425" i="1"/>
  <c r="H425" i="1" s="1"/>
  <c r="C425" i="1"/>
  <c r="H424" i="1"/>
  <c r="D424" i="1"/>
  <c r="C424" i="1"/>
  <c r="G424" i="1" s="1"/>
  <c r="D423" i="1"/>
  <c r="H423" i="1" s="1"/>
  <c r="C423" i="1"/>
  <c r="H422" i="1"/>
  <c r="D422" i="1"/>
  <c r="C422" i="1"/>
  <c r="G422" i="1" s="1"/>
  <c r="D421" i="1"/>
  <c r="H421" i="1" s="1"/>
  <c r="C421" i="1"/>
  <c r="H420" i="1"/>
  <c r="D420" i="1"/>
  <c r="C420" i="1"/>
  <c r="G420" i="1" s="1"/>
  <c r="D419" i="1"/>
  <c r="H419" i="1" s="1"/>
  <c r="C419" i="1"/>
  <c r="H418" i="1"/>
  <c r="D418" i="1"/>
  <c r="C418" i="1"/>
  <c r="G418" i="1" s="1"/>
  <c r="D417" i="1"/>
  <c r="H417" i="1" s="1"/>
  <c r="C417" i="1"/>
  <c r="H416" i="1"/>
  <c r="D416" i="1"/>
  <c r="C416" i="1"/>
  <c r="G416" i="1" s="1"/>
  <c r="D415" i="1"/>
  <c r="H415" i="1" s="1"/>
  <c r="C415" i="1"/>
  <c r="D413" i="1"/>
  <c r="H413" i="1" s="1"/>
  <c r="C413" i="1"/>
  <c r="D412" i="1"/>
  <c r="H412" i="1" s="1"/>
  <c r="C412" i="1"/>
  <c r="D411" i="1"/>
  <c r="H411" i="1" s="1"/>
  <c r="C411" i="1"/>
  <c r="G411" i="1" s="1"/>
  <c r="D406" i="1"/>
  <c r="H406" i="1" s="1"/>
  <c r="C406" i="1"/>
  <c r="D405" i="1"/>
  <c r="H405" i="1" s="1"/>
  <c r="C405" i="1"/>
  <c r="G405" i="1" s="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H391" i="1"/>
  <c r="D391" i="1"/>
  <c r="C391" i="1"/>
  <c r="G391" i="1" s="1"/>
  <c r="D390" i="1"/>
  <c r="H390" i="1" s="1"/>
  <c r="C390" i="1"/>
  <c r="H389" i="1"/>
  <c r="D389" i="1"/>
  <c r="C389" i="1"/>
  <c r="G389" i="1" s="1"/>
  <c r="D388" i="1"/>
  <c r="H388" i="1" s="1"/>
  <c r="C388" i="1"/>
  <c r="H387" i="1"/>
  <c r="D387" i="1"/>
  <c r="C387" i="1"/>
  <c r="G387" i="1" s="1"/>
  <c r="D386" i="1"/>
  <c r="H386" i="1" s="1"/>
  <c r="C386" i="1"/>
  <c r="H385" i="1"/>
  <c r="D385" i="1"/>
  <c r="C385" i="1"/>
  <c r="G385" i="1" s="1"/>
  <c r="D384" i="1"/>
  <c r="H384" i="1" s="1"/>
  <c r="C384" i="1"/>
  <c r="H383" i="1"/>
  <c r="D383" i="1"/>
  <c r="C383" i="1"/>
  <c r="G383" i="1" s="1"/>
  <c r="D382" i="1"/>
  <c r="H382" i="1" s="1"/>
  <c r="C382" i="1"/>
  <c r="H381" i="1"/>
  <c r="D381" i="1"/>
  <c r="C381" i="1"/>
  <c r="G381" i="1" s="1"/>
  <c r="D380" i="1"/>
  <c r="H380" i="1" s="1"/>
  <c r="C380" i="1"/>
  <c r="H379" i="1"/>
  <c r="D379" i="1"/>
  <c r="C379" i="1"/>
  <c r="G379" i="1" s="1"/>
  <c r="D378" i="1"/>
  <c r="H378" i="1" s="1"/>
  <c r="C378" i="1"/>
  <c r="H377" i="1"/>
  <c r="D377" i="1"/>
  <c r="C377" i="1"/>
  <c r="G377" i="1" s="1"/>
  <c r="D376" i="1"/>
  <c r="H376" i="1" s="1"/>
  <c r="C376" i="1"/>
  <c r="H375" i="1"/>
  <c r="D375" i="1"/>
  <c r="C375" i="1"/>
  <c r="G375" i="1" s="1"/>
  <c r="D374" i="1"/>
  <c r="H374" i="1" s="1"/>
  <c r="C374" i="1"/>
  <c r="H373" i="1"/>
  <c r="D373" i="1"/>
  <c r="C373" i="1"/>
  <c r="G373" i="1" s="1"/>
  <c r="D372" i="1"/>
  <c r="H372" i="1" s="1"/>
  <c r="C372" i="1"/>
  <c r="H371" i="1"/>
  <c r="D371" i="1"/>
  <c r="C371" i="1"/>
  <c r="G371" i="1" s="1"/>
  <c r="D370" i="1"/>
  <c r="H370" i="1" s="1"/>
  <c r="C370" i="1"/>
  <c r="H369" i="1"/>
  <c r="D369" i="1"/>
  <c r="C369" i="1"/>
  <c r="G369" i="1" s="1"/>
  <c r="D368" i="1"/>
  <c r="H368" i="1" s="1"/>
  <c r="C368" i="1"/>
  <c r="H367" i="1"/>
  <c r="D367" i="1"/>
  <c r="C367" i="1"/>
  <c r="G367" i="1" s="1"/>
  <c r="D366" i="1"/>
  <c r="H366" i="1" s="1"/>
  <c r="C366" i="1"/>
  <c r="H365" i="1"/>
  <c r="D365" i="1"/>
  <c r="C365" i="1"/>
  <c r="G365" i="1" s="1"/>
  <c r="D364" i="1"/>
  <c r="H364" i="1" s="1"/>
  <c r="C364" i="1"/>
  <c r="H363" i="1"/>
  <c r="D363" i="1"/>
  <c r="C363" i="1"/>
  <c r="G363" i="1" s="1"/>
  <c r="D362" i="1"/>
  <c r="H362" i="1" s="1"/>
  <c r="C362" i="1"/>
  <c r="H361" i="1"/>
  <c r="D361" i="1"/>
  <c r="C361" i="1"/>
  <c r="G361" i="1" s="1"/>
  <c r="D360" i="1"/>
  <c r="H360" i="1" s="1"/>
  <c r="C360" i="1"/>
  <c r="H359" i="1"/>
  <c r="D359" i="1"/>
  <c r="C359" i="1"/>
  <c r="G359" i="1" s="1"/>
  <c r="D358" i="1"/>
  <c r="H358" i="1" s="1"/>
  <c r="C358" i="1"/>
  <c r="H357" i="1"/>
  <c r="D357" i="1"/>
  <c r="C357" i="1"/>
  <c r="G357" i="1" s="1"/>
  <c r="D356" i="1"/>
  <c r="H356" i="1" s="1"/>
  <c r="C356" i="1"/>
  <c r="H355" i="1"/>
  <c r="D355" i="1"/>
  <c r="C355" i="1"/>
  <c r="G355" i="1" s="1"/>
  <c r="D354" i="1"/>
  <c r="H354" i="1" s="1"/>
  <c r="C354" i="1"/>
  <c r="H353" i="1"/>
  <c r="D353" i="1"/>
  <c r="C353" i="1"/>
  <c r="G353" i="1" s="1"/>
  <c r="D352" i="1"/>
  <c r="H352" i="1" s="1"/>
  <c r="C352" i="1"/>
  <c r="H351" i="1"/>
  <c r="D351" i="1"/>
  <c r="C351" i="1"/>
  <c r="G351" i="1" s="1"/>
  <c r="D350" i="1"/>
  <c r="H350" i="1" s="1"/>
  <c r="C350" i="1"/>
  <c r="H349" i="1"/>
  <c r="D349" i="1"/>
  <c r="C349" i="1"/>
  <c r="G349" i="1" s="1"/>
  <c r="D348" i="1"/>
  <c r="H348" i="1" s="1"/>
  <c r="C348" i="1"/>
  <c r="H347" i="1"/>
  <c r="D347" i="1"/>
  <c r="C347" i="1"/>
  <c r="G347" i="1" s="1"/>
  <c r="D346" i="1"/>
  <c r="H346" i="1" s="1"/>
  <c r="C346"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H306" i="1"/>
  <c r="D306" i="1"/>
  <c r="C306" i="1"/>
  <c r="G306" i="1" s="1"/>
  <c r="D305" i="1"/>
  <c r="H305" i="1" s="1"/>
  <c r="C305" i="1"/>
  <c r="H304" i="1"/>
  <c r="D304" i="1"/>
  <c r="C304" i="1"/>
  <c r="G304" i="1" s="1"/>
  <c r="D303" i="1"/>
  <c r="H303" i="1" s="1"/>
  <c r="C303" i="1"/>
  <c r="H302" i="1"/>
  <c r="D302" i="1"/>
  <c r="C302" i="1"/>
  <c r="G302" i="1" s="1"/>
  <c r="D301" i="1"/>
  <c r="H301" i="1" s="1"/>
  <c r="C301" i="1"/>
  <c r="H300" i="1"/>
  <c r="D300" i="1"/>
  <c r="C300" i="1"/>
  <c r="G300" i="1" s="1"/>
  <c r="D299" i="1"/>
  <c r="H299" i="1" s="1"/>
  <c r="C299" i="1"/>
  <c r="H298" i="1"/>
  <c r="D298" i="1"/>
  <c r="C298" i="1"/>
  <c r="G298" i="1" s="1"/>
  <c r="D297" i="1"/>
  <c r="H297" i="1" s="1"/>
  <c r="C297" i="1"/>
  <c r="H296" i="1"/>
  <c r="D296" i="1"/>
  <c r="C296" i="1"/>
  <c r="G296" i="1" s="1"/>
  <c r="D295" i="1"/>
  <c r="H295" i="1" s="1"/>
  <c r="C295" i="1"/>
  <c r="H294" i="1"/>
  <c r="D294" i="1"/>
  <c r="C294" i="1"/>
  <c r="G294" i="1" s="1"/>
  <c r="D293" i="1"/>
  <c r="D292" i="1"/>
  <c r="H292" i="1" s="1"/>
  <c r="C292" i="1"/>
  <c r="H291" i="1"/>
  <c r="D291" i="1"/>
  <c r="C291" i="1"/>
  <c r="G291" i="1" s="1"/>
  <c r="D290" i="1"/>
  <c r="H290" i="1" s="1"/>
  <c r="C290" i="1"/>
  <c r="H289" i="1"/>
  <c r="D289" i="1"/>
  <c r="C289" i="1"/>
  <c r="G289" i="1" s="1"/>
  <c r="D288" i="1"/>
  <c r="H288" i="1" s="1"/>
  <c r="C288" i="1"/>
  <c r="H284" i="1"/>
  <c r="D284" i="1"/>
  <c r="C284" i="1"/>
  <c r="G284" i="1" s="1"/>
  <c r="D283" i="1"/>
  <c r="H283" i="1" s="1"/>
  <c r="C283" i="1"/>
  <c r="H282" i="1"/>
  <c r="D282" i="1"/>
  <c r="C282" i="1"/>
  <c r="G282" i="1" s="1"/>
  <c r="D281" i="1"/>
  <c r="H281" i="1" s="1"/>
  <c r="C281" i="1"/>
  <c r="H280" i="1"/>
  <c r="D280" i="1"/>
  <c r="C280" i="1"/>
  <c r="G280" i="1" s="1"/>
  <c r="D279" i="1"/>
  <c r="H279" i="1" s="1"/>
  <c r="C279" i="1"/>
  <c r="H278" i="1"/>
  <c r="D278" i="1"/>
  <c r="C278" i="1"/>
  <c r="G278" i="1" s="1"/>
  <c r="D277" i="1"/>
  <c r="H277" i="1" s="1"/>
  <c r="C277" i="1"/>
  <c r="H276" i="1"/>
  <c r="D276" i="1"/>
  <c r="C276" i="1"/>
  <c r="G276" i="1" s="1"/>
  <c r="D275" i="1"/>
  <c r="H275" i="1" s="1"/>
  <c r="C275" i="1"/>
  <c r="H274" i="1"/>
  <c r="D274" i="1"/>
  <c r="C274" i="1"/>
  <c r="G274" i="1" s="1"/>
  <c r="D273" i="1"/>
  <c r="H273" i="1" s="1"/>
  <c r="C273" i="1"/>
  <c r="H272" i="1"/>
  <c r="D272" i="1"/>
  <c r="C272" i="1"/>
  <c r="G272" i="1" s="1"/>
  <c r="D271" i="1"/>
  <c r="H271" i="1" s="1"/>
  <c r="C271" i="1"/>
  <c r="H270" i="1"/>
  <c r="D270" i="1"/>
  <c r="C270" i="1"/>
  <c r="G270" i="1" s="1"/>
  <c r="D269" i="1"/>
  <c r="H269" i="1" s="1"/>
  <c r="C269" i="1"/>
  <c r="H268" i="1"/>
  <c r="D268" i="1"/>
  <c r="C268" i="1"/>
  <c r="G268" i="1" s="1"/>
  <c r="D267" i="1"/>
  <c r="H267" i="1" s="1"/>
  <c r="C267" i="1"/>
  <c r="H266" i="1"/>
  <c r="D266" i="1"/>
  <c r="C266" i="1"/>
  <c r="G266" i="1" s="1"/>
  <c r="D265" i="1"/>
  <c r="H265" i="1" s="1"/>
  <c r="C265" i="1"/>
  <c r="H264" i="1"/>
  <c r="D264" i="1"/>
  <c r="C264" i="1"/>
  <c r="G264" i="1" s="1"/>
  <c r="D263" i="1"/>
  <c r="H263" i="1" s="1"/>
  <c r="C263" i="1"/>
  <c r="H262" i="1"/>
  <c r="D262" i="1"/>
  <c r="C262" i="1"/>
  <c r="G262" i="1" s="1"/>
  <c r="D261" i="1"/>
  <c r="H261" i="1" s="1"/>
  <c r="C261" i="1"/>
  <c r="D260" i="1"/>
  <c r="H260" i="1" s="1"/>
  <c r="C260" i="1"/>
  <c r="D259" i="1"/>
  <c r="H259" i="1" s="1"/>
  <c r="C259" i="1"/>
  <c r="H258" i="1"/>
  <c r="D258" i="1"/>
  <c r="C258" i="1"/>
  <c r="G258" i="1" s="1"/>
  <c r="D257" i="1"/>
  <c r="H257" i="1" s="1"/>
  <c r="C257" i="1"/>
  <c r="H256" i="1"/>
  <c r="D256" i="1"/>
  <c r="C256" i="1"/>
  <c r="G256" i="1" s="1"/>
  <c r="D255" i="1"/>
  <c r="H255" i="1" s="1"/>
  <c r="C255" i="1"/>
  <c r="H254" i="1"/>
  <c r="D254" i="1"/>
  <c r="C254" i="1"/>
  <c r="G254" i="1" s="1"/>
  <c r="D253" i="1"/>
  <c r="H253" i="1" s="1"/>
  <c r="C253" i="1"/>
  <c r="H252" i="1"/>
  <c r="D252" i="1"/>
  <c r="C252" i="1"/>
  <c r="G252" i="1" s="1"/>
  <c r="D251" i="1"/>
  <c r="H251" i="1" s="1"/>
  <c r="C251" i="1"/>
  <c r="H250" i="1"/>
  <c r="D250" i="1"/>
  <c r="C250" i="1"/>
  <c r="G250" i="1" s="1"/>
  <c r="D249" i="1"/>
  <c r="H249" i="1" s="1"/>
  <c r="C249" i="1"/>
  <c r="H248" i="1"/>
  <c r="D248" i="1"/>
  <c r="C248" i="1"/>
  <c r="G248" i="1" s="1"/>
  <c r="D247" i="1"/>
  <c r="H247" i="1" s="1"/>
  <c r="C247" i="1"/>
  <c r="H246" i="1"/>
  <c r="D246" i="1"/>
  <c r="C246" i="1"/>
  <c r="G246" i="1" s="1"/>
  <c r="D245" i="1"/>
  <c r="H245" i="1" s="1"/>
  <c r="C245" i="1"/>
  <c r="H244" i="1"/>
  <c r="D244" i="1"/>
  <c r="C244" i="1"/>
  <c r="G244" i="1" s="1"/>
  <c r="D243" i="1"/>
  <c r="H243" i="1" s="1"/>
  <c r="C243" i="1"/>
  <c r="H242" i="1"/>
  <c r="D242" i="1"/>
  <c r="C242" i="1"/>
  <c r="G242" i="1" s="1"/>
  <c r="D241" i="1"/>
  <c r="H241" i="1" s="1"/>
  <c r="C241" i="1"/>
  <c r="H240" i="1"/>
  <c r="D240" i="1"/>
  <c r="C240" i="1"/>
  <c r="G240" i="1" s="1"/>
  <c r="D239" i="1"/>
  <c r="H239" i="1" s="1"/>
  <c r="C239" i="1"/>
  <c r="H238" i="1"/>
  <c r="D238" i="1"/>
  <c r="C238" i="1"/>
  <c r="G238" i="1" s="1"/>
  <c r="D237" i="1"/>
  <c r="H237" i="1" s="1"/>
  <c r="C237" i="1"/>
  <c r="H236" i="1"/>
  <c r="D236" i="1"/>
  <c r="C236" i="1"/>
  <c r="G236" i="1" s="1"/>
  <c r="D235" i="1"/>
  <c r="H235" i="1" s="1"/>
  <c r="C235" i="1"/>
  <c r="H234" i="1"/>
  <c r="D234" i="1"/>
  <c r="C234" i="1"/>
  <c r="G234" i="1" s="1"/>
  <c r="D233" i="1"/>
  <c r="H233" i="1" s="1"/>
  <c r="C233" i="1"/>
  <c r="H232" i="1"/>
  <c r="D232" i="1"/>
  <c r="C232" i="1"/>
  <c r="G232" i="1" s="1"/>
  <c r="D231" i="1"/>
  <c r="H231" i="1" s="1"/>
  <c r="C231" i="1"/>
  <c r="H230" i="1"/>
  <c r="D230" i="1"/>
  <c r="C230" i="1"/>
  <c r="G230" i="1" s="1"/>
  <c r="D229" i="1"/>
  <c r="H229" i="1" s="1"/>
  <c r="C229" i="1"/>
  <c r="H228" i="1"/>
  <c r="D228" i="1"/>
  <c r="C228" i="1"/>
  <c r="G228" i="1" s="1"/>
  <c r="D227" i="1"/>
  <c r="H227" i="1" s="1"/>
  <c r="C227" i="1"/>
  <c r="H226" i="1"/>
  <c r="D226" i="1"/>
  <c r="C226" i="1"/>
  <c r="G226" i="1" s="1"/>
  <c r="D225" i="1"/>
  <c r="H225" i="1" s="1"/>
  <c r="C225" i="1"/>
  <c r="H224" i="1"/>
  <c r="D224" i="1"/>
  <c r="C224" i="1"/>
  <c r="G224" i="1" s="1"/>
  <c r="D223" i="1"/>
  <c r="H223" i="1" s="1"/>
  <c r="C223" i="1"/>
  <c r="H222" i="1"/>
  <c r="D222" i="1"/>
  <c r="C222" i="1"/>
  <c r="G222" i="1" s="1"/>
  <c r="D221" i="1"/>
  <c r="H221" i="1" s="1"/>
  <c r="C221" i="1"/>
  <c r="H220" i="1"/>
  <c r="D220" i="1"/>
  <c r="C220" i="1"/>
  <c r="G220"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H210" i="1"/>
  <c r="D210" i="1"/>
  <c r="C210" i="1"/>
  <c r="G210" i="1" s="1"/>
  <c r="D209" i="1"/>
  <c r="H209" i="1" s="1"/>
  <c r="C209" i="1"/>
  <c r="H208" i="1"/>
  <c r="D208" i="1"/>
  <c r="C208" i="1"/>
  <c r="G208" i="1" s="1"/>
  <c r="D207" i="1"/>
  <c r="H207" i="1" s="1"/>
  <c r="C207" i="1"/>
  <c r="H206" i="1"/>
  <c r="D206" i="1"/>
  <c r="C206" i="1"/>
  <c r="G206" i="1" s="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D192" i="1"/>
  <c r="H192" i="1" s="1"/>
  <c r="C192" i="1"/>
  <c r="D191" i="1"/>
  <c r="H191" i="1" s="1"/>
  <c r="C191" i="1"/>
  <c r="H190" i="1"/>
  <c r="D190" i="1"/>
  <c r="C190" i="1"/>
  <c r="G190" i="1" s="1"/>
  <c r="D189" i="1"/>
  <c r="H189" i="1" s="1"/>
  <c r="C189" i="1"/>
  <c r="H188" i="1"/>
  <c r="D188" i="1"/>
  <c r="C188" i="1"/>
  <c r="G188" i="1" s="1"/>
  <c r="D187" i="1"/>
  <c r="H187" i="1" s="1"/>
  <c r="C187" i="1"/>
  <c r="D186" i="1"/>
  <c r="H186" i="1" s="1"/>
  <c r="C186" i="1"/>
  <c r="G186" i="1" s="1"/>
  <c r="D185" i="1"/>
  <c r="H185" i="1" s="1"/>
  <c r="C185" i="1"/>
  <c r="D184" i="1"/>
  <c r="H184" i="1" s="1"/>
  <c r="C184" i="1"/>
  <c r="D183" i="1"/>
  <c r="H183" i="1" s="1"/>
  <c r="C183" i="1"/>
  <c r="D182" i="1"/>
  <c r="H182" i="1" s="1"/>
  <c r="C182" i="1"/>
  <c r="G182" i="1" s="1"/>
  <c r="D181" i="1"/>
  <c r="H181" i="1" s="1"/>
  <c r="C181" i="1"/>
  <c r="H180" i="1"/>
  <c r="D180" i="1"/>
  <c r="C180" i="1"/>
  <c r="G180" i="1" s="1"/>
  <c r="D179" i="1"/>
  <c r="H179" i="1" s="1"/>
  <c r="C179" i="1"/>
  <c r="D178" i="1"/>
  <c r="H178" i="1" s="1"/>
  <c r="C178" i="1"/>
  <c r="G178" i="1" s="1"/>
  <c r="D177" i="1"/>
  <c r="H177" i="1" s="1"/>
  <c r="C177" i="1"/>
  <c r="D176" i="1"/>
  <c r="H176" i="1" s="1"/>
  <c r="C176" i="1"/>
  <c r="D175" i="1"/>
  <c r="H175" i="1" s="1"/>
  <c r="C175" i="1"/>
  <c r="D174" i="1"/>
  <c r="H174" i="1" s="1"/>
  <c r="C174" i="1"/>
  <c r="G174" i="1" s="1"/>
  <c r="C173" i="1"/>
  <c r="D172" i="1"/>
  <c r="H172" i="1" s="1"/>
  <c r="C172" i="1"/>
  <c r="D171" i="1"/>
  <c r="H171" i="1" s="1"/>
  <c r="C171" i="1"/>
  <c r="D170" i="1"/>
  <c r="H170" i="1" s="1"/>
  <c r="C170" i="1"/>
  <c r="G170" i="1" s="1"/>
  <c r="D169" i="1"/>
  <c r="H169" i="1" s="1"/>
  <c r="C169" i="1"/>
  <c r="D168" i="1"/>
  <c r="H168" i="1" s="1"/>
  <c r="C168" i="1"/>
  <c r="D167" i="1"/>
  <c r="H167" i="1" s="1"/>
  <c r="C167" i="1"/>
  <c r="D166" i="1"/>
  <c r="H166" i="1" s="1"/>
  <c r="C166" i="1"/>
  <c r="D165" i="1"/>
  <c r="H165" i="1" s="1"/>
  <c r="C165" i="1"/>
  <c r="D164" i="1"/>
  <c r="H164" i="1" s="1"/>
  <c r="C164" i="1"/>
  <c r="D163" i="1"/>
  <c r="H163" i="1" s="1"/>
  <c r="C163" i="1"/>
  <c r="D162" i="1"/>
  <c r="H162" i="1" s="1"/>
  <c r="C162" i="1"/>
  <c r="G162" i="1" s="1"/>
  <c r="D161" i="1"/>
  <c r="H161" i="1" s="1"/>
  <c r="C161" i="1"/>
  <c r="C160" i="1"/>
  <c r="C159" i="1"/>
  <c r="H158" i="1"/>
  <c r="D158" i="1"/>
  <c r="C158" i="1"/>
  <c r="G158" i="1" s="1"/>
  <c r="D157" i="1"/>
  <c r="H157" i="1" s="1"/>
  <c r="C157" i="1"/>
  <c r="H156" i="1"/>
  <c r="D156" i="1"/>
  <c r="C156" i="1"/>
  <c r="G156" i="1" s="1"/>
  <c r="D155" i="1"/>
  <c r="H155" i="1" s="1"/>
  <c r="C155" i="1"/>
  <c r="D154" i="1"/>
  <c r="H154" i="1" s="1"/>
  <c r="C154" i="1"/>
  <c r="G154" i="1" s="1"/>
  <c r="D153" i="1"/>
  <c r="H153" i="1" s="1"/>
  <c r="C153" i="1"/>
  <c r="D152" i="1"/>
  <c r="H152" i="1" s="1"/>
  <c r="C152" i="1"/>
  <c r="G152" i="1" s="1"/>
  <c r="D151" i="1"/>
  <c r="H151" i="1" s="1"/>
  <c r="C151" i="1"/>
  <c r="D150" i="1"/>
  <c r="H150" i="1" s="1"/>
  <c r="C150" i="1"/>
  <c r="D149" i="1"/>
  <c r="H149" i="1" s="1"/>
  <c r="C149" i="1"/>
  <c r="H148" i="1"/>
  <c r="D148" i="1"/>
  <c r="C148" i="1"/>
  <c r="G148" i="1" s="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D131" i="1"/>
  <c r="H131" i="1" s="1"/>
  <c r="C131" i="1"/>
  <c r="G131" i="1" s="1"/>
  <c r="D130" i="1"/>
  <c r="H130" i="1" s="1"/>
  <c r="C130" i="1"/>
  <c r="H129" i="1"/>
  <c r="D129" i="1"/>
  <c r="C129" i="1"/>
  <c r="G129" i="1" s="1"/>
  <c r="D128" i="1"/>
  <c r="H128" i="1" s="1"/>
  <c r="C128" i="1"/>
  <c r="H127" i="1"/>
  <c r="D127" i="1"/>
  <c r="C127" i="1"/>
  <c r="G127" i="1" s="1"/>
  <c r="D126" i="1"/>
  <c r="H126" i="1" s="1"/>
  <c r="C126" i="1"/>
  <c r="D125" i="1"/>
  <c r="C125" i="1"/>
  <c r="G125" i="1" s="1"/>
  <c r="D124" i="1"/>
  <c r="C124" i="1"/>
  <c r="H124" i="1" s="1"/>
  <c r="D123" i="1"/>
  <c r="C123" i="1"/>
  <c r="H123" i="1" s="1"/>
  <c r="D122" i="1"/>
  <c r="C122" i="1"/>
  <c r="H122" i="1" s="1"/>
  <c r="D121" i="1"/>
  <c r="C121" i="1"/>
  <c r="H121" i="1" s="1"/>
  <c r="D120" i="1"/>
  <c r="C120" i="1"/>
  <c r="H120" i="1" s="1"/>
  <c r="D119" i="1"/>
  <c r="C119" i="1"/>
  <c r="G119" i="1" s="1"/>
  <c r="D118" i="1"/>
  <c r="C118" i="1"/>
  <c r="G118" i="1" s="1"/>
  <c r="D117" i="1"/>
  <c r="C117" i="1"/>
  <c r="H117" i="1" s="1"/>
  <c r="D116" i="1"/>
  <c r="C116" i="1"/>
  <c r="H116" i="1" s="1"/>
  <c r="D115" i="1"/>
  <c r="C115" i="1"/>
  <c r="H115" i="1" s="1"/>
  <c r="D114" i="1"/>
  <c r="C114" i="1"/>
  <c r="H114" i="1" s="1"/>
  <c r="D113" i="1"/>
  <c r="C113" i="1"/>
  <c r="H113" i="1" s="1"/>
  <c r="G112" i="1"/>
  <c r="D112" i="1"/>
  <c r="C112" i="1"/>
  <c r="H112" i="1" s="1"/>
  <c r="D111" i="1"/>
  <c r="C111" i="1"/>
  <c r="H111" i="1" s="1"/>
  <c r="G110" i="1"/>
  <c r="D110" i="1"/>
  <c r="C110" i="1"/>
  <c r="H110" i="1" s="1"/>
  <c r="D109" i="1"/>
  <c r="C109" i="1"/>
  <c r="H109" i="1" s="1"/>
  <c r="D108" i="1"/>
  <c r="C108" i="1"/>
  <c r="H108" i="1" s="1"/>
  <c r="D107" i="1"/>
  <c r="C107" i="1"/>
  <c r="H107" i="1" s="1"/>
  <c r="D106" i="1"/>
  <c r="C106" i="1"/>
  <c r="G106" i="1" s="1"/>
  <c r="D105" i="1"/>
  <c r="C105" i="1"/>
  <c r="G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G96" i="1" s="1"/>
  <c r="D95" i="1"/>
  <c r="C95" i="1"/>
  <c r="G95" i="1" s="1"/>
  <c r="D94" i="1"/>
  <c r="C94" i="1"/>
  <c r="G94" i="1" s="1"/>
  <c r="D93" i="1"/>
  <c r="C93" i="1"/>
  <c r="G93" i="1" s="1"/>
  <c r="D92" i="1"/>
  <c r="C92" i="1"/>
  <c r="G92" i="1" s="1"/>
  <c r="G91" i="1"/>
  <c r="D91" i="1"/>
  <c r="C91" i="1"/>
  <c r="H91" i="1" s="1"/>
  <c r="D90" i="1"/>
  <c r="C90" i="1"/>
  <c r="G90" i="1" s="1"/>
  <c r="D89" i="1"/>
  <c r="C89" i="1"/>
  <c r="G89" i="1" s="1"/>
  <c r="D88" i="1"/>
  <c r="C88" i="1"/>
  <c r="G88" i="1" s="1"/>
  <c r="D87" i="1"/>
  <c r="C87" i="1"/>
  <c r="H87" i="1" s="1"/>
  <c r="D86" i="1"/>
  <c r="C86" i="1"/>
  <c r="H86" i="1" s="1"/>
  <c r="D85" i="1"/>
  <c r="C85" i="1"/>
  <c r="H85" i="1" s="1"/>
  <c r="D84" i="1"/>
  <c r="C84" i="1"/>
  <c r="H84" i="1" s="1"/>
  <c r="D83" i="1"/>
  <c r="C83" i="1"/>
  <c r="H83" i="1" s="1"/>
  <c r="D82" i="1"/>
  <c r="C82" i="1"/>
  <c r="H82" i="1" s="1"/>
  <c r="D81" i="1"/>
  <c r="C81" i="1"/>
  <c r="H81" i="1" s="1"/>
  <c r="D80" i="1"/>
  <c r="C80" i="1"/>
  <c r="G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D64" i="1"/>
  <c r="C64" i="1"/>
  <c r="D63" i="1"/>
  <c r="C63" i="1"/>
  <c r="G63" i="1" s="1"/>
  <c r="D62" i="1"/>
  <c r="C62" i="1"/>
  <c r="G62" i="1" s="1"/>
  <c r="D61" i="1"/>
  <c r="C61" i="1"/>
  <c r="G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G35" i="1" s="1"/>
  <c r="D34" i="1"/>
  <c r="C34" i="1"/>
  <c r="G34" i="1" s="1"/>
  <c r="D33" i="1"/>
  <c r="C33" i="1"/>
  <c r="H33" i="1" s="1"/>
  <c r="D32" i="1"/>
  <c r="C32" i="1"/>
  <c r="H32" i="1" s="1"/>
  <c r="D31" i="1"/>
  <c r="C31" i="1"/>
  <c r="H31" i="1" s="1"/>
  <c r="D30" i="1"/>
  <c r="C30" i="1"/>
  <c r="H30" i="1" s="1"/>
  <c r="D29" i="1"/>
  <c r="C29" i="1"/>
  <c r="H29" i="1" s="1"/>
  <c r="D28" i="1"/>
  <c r="C28" i="1"/>
  <c r="H28" i="1" s="1"/>
  <c r="D27" i="1"/>
  <c r="C27" i="1"/>
  <c r="H27" i="1" s="1"/>
  <c r="D26" i="1"/>
  <c r="C26" i="1"/>
  <c r="G26" i="1" s="1"/>
  <c r="D25" i="1"/>
  <c r="C25" i="1"/>
  <c r="H25" i="1" s="1"/>
  <c r="D24" i="1"/>
  <c r="C24" i="1"/>
  <c r="H24" i="1" s="1"/>
  <c r="D23" i="1"/>
  <c r="C23" i="1"/>
  <c r="H23" i="1" s="1"/>
  <c r="D22" i="1"/>
  <c r="C22" i="1"/>
  <c r="H22" i="1" s="1"/>
  <c r="G21" i="1"/>
  <c r="D21" i="1"/>
  <c r="C21" i="1"/>
  <c r="H21" i="1" s="1"/>
  <c r="D20" i="1"/>
  <c r="C20" i="1"/>
  <c r="G20" i="1" s="1"/>
  <c r="D19" i="1"/>
  <c r="C19" i="1"/>
  <c r="G19" i="1" s="1"/>
  <c r="D18" i="1"/>
  <c r="C18" i="1"/>
  <c r="G18" i="1" s="1"/>
  <c r="D17" i="1"/>
  <c r="C17" i="1"/>
  <c r="G17" i="1" s="1"/>
  <c r="D16" i="1"/>
  <c r="C16" i="1"/>
  <c r="H16" i="1" s="1"/>
  <c r="D15" i="1"/>
  <c r="C15" i="1"/>
  <c r="H15" i="1" s="1"/>
  <c r="D14" i="1"/>
  <c r="C14" i="1"/>
  <c r="H14" i="1" s="1"/>
  <c r="D13" i="1"/>
  <c r="C13" i="1"/>
  <c r="H13" i="1" s="1"/>
  <c r="D12" i="1"/>
  <c r="C12" i="1"/>
  <c r="H12" i="1" s="1"/>
  <c r="D11" i="1"/>
  <c r="C11" i="1"/>
  <c r="H11" i="1" s="1"/>
  <c r="D10" i="1"/>
  <c r="C10" i="1"/>
  <c r="H10" i="1" s="1"/>
  <c r="D9" i="1"/>
  <c r="C9" i="1"/>
  <c r="G9" i="1" s="1"/>
  <c r="D8" i="1"/>
  <c r="C8" i="1"/>
  <c r="G8" i="1" s="1"/>
  <c r="D7" i="1"/>
  <c r="C7" i="1"/>
  <c r="H7" i="1" s="1"/>
  <c r="D6" i="1"/>
  <c r="C6" i="1"/>
  <c r="H6" i="1" s="1"/>
  <c r="D5" i="1"/>
  <c r="C5" i="1"/>
  <c r="H5" i="1" s="1"/>
  <c r="D4" i="1"/>
  <c r="C4" i="1"/>
  <c r="H4" i="1" s="1"/>
  <c r="D3" i="1"/>
  <c r="C3" i="1"/>
  <c r="H3" i="1" s="1"/>
  <c r="D2" i="1"/>
  <c r="C2" i="1"/>
  <c r="G413" i="1" l="1"/>
  <c r="F418" i="4"/>
  <c r="F222" i="9"/>
  <c r="B222" i="9" s="1"/>
  <c r="G712" i="1"/>
  <c r="G714" i="1"/>
  <c r="F210" i="4"/>
  <c r="G168" i="1"/>
  <c r="E27" i="9"/>
  <c r="B27" i="9" s="1"/>
  <c r="E32" i="9"/>
  <c r="B32" i="9" s="1"/>
  <c r="E285" i="9"/>
  <c r="B285" i="9" s="1"/>
  <c r="E287" i="9"/>
  <c r="B287" i="9" s="1"/>
  <c r="E292" i="9"/>
  <c r="B292" i="9" s="1"/>
  <c r="F215" i="9"/>
  <c r="B215" i="9" s="1"/>
  <c r="F217" i="9"/>
  <c r="B217" i="9" s="1"/>
  <c r="E286" i="9"/>
  <c r="B286" i="9" s="1"/>
  <c r="E293" i="9"/>
  <c r="B293" i="9" s="1"/>
  <c r="G644" i="1"/>
  <c r="G642" i="1"/>
  <c r="F652" i="4"/>
  <c r="G260" i="1"/>
  <c r="F196" i="4"/>
  <c r="G192" i="1"/>
  <c r="F188" i="4"/>
  <c r="G184" i="1"/>
  <c r="F220" i="9"/>
  <c r="G176" i="1"/>
  <c r="G160" i="1"/>
  <c r="G164" i="1"/>
  <c r="G172" i="1"/>
  <c r="E163" i="4"/>
  <c r="D159" i="1" s="1"/>
  <c r="H159" i="1" s="1"/>
  <c r="F177" i="4"/>
  <c r="F169" i="4"/>
  <c r="G166" i="1"/>
  <c r="E151" i="4"/>
  <c r="D147" i="1" s="1"/>
  <c r="F164" i="4"/>
  <c r="F159" i="4"/>
  <c r="F218" i="9"/>
  <c r="G150" i="1"/>
  <c r="H2" i="1"/>
  <c r="F50" i="4"/>
  <c r="F68" i="4"/>
  <c r="H64" i="1"/>
  <c r="H65" i="1"/>
  <c r="E33" i="9"/>
  <c r="B33" i="9" s="1"/>
  <c r="E302" i="9"/>
  <c r="B302" i="9" s="1"/>
  <c r="E644" i="4"/>
  <c r="D638" i="1" s="1"/>
  <c r="H638" i="1" s="1"/>
  <c r="G2" i="1"/>
  <c r="G3" i="1"/>
  <c r="G4" i="1"/>
  <c r="G5" i="1"/>
  <c r="G6" i="1"/>
  <c r="G7" i="1"/>
  <c r="G10" i="1"/>
  <c r="G11" i="1"/>
  <c r="G12" i="1"/>
  <c r="G13" i="1"/>
  <c r="G14" i="1"/>
  <c r="G15" i="1"/>
  <c r="G16" i="1"/>
  <c r="G22" i="1"/>
  <c r="G23" i="1"/>
  <c r="G24" i="1"/>
  <c r="G25" i="1"/>
  <c r="G27" i="1"/>
  <c r="G28" i="1"/>
  <c r="G29" i="1"/>
  <c r="G30" i="1"/>
  <c r="G31" i="1"/>
  <c r="G32" i="1"/>
  <c r="G33" i="1"/>
  <c r="G36" i="1"/>
  <c r="G37" i="1"/>
  <c r="G38" i="1"/>
  <c r="G39" i="1"/>
  <c r="G40" i="1"/>
  <c r="G41" i="1"/>
  <c r="G42" i="1"/>
  <c r="G43" i="1"/>
  <c r="G44" i="1"/>
  <c r="G45" i="1"/>
  <c r="G46" i="1"/>
  <c r="G47" i="1"/>
  <c r="G48" i="1"/>
  <c r="G49" i="1"/>
  <c r="G50" i="1"/>
  <c r="G51" i="1"/>
  <c r="G52" i="1"/>
  <c r="G53" i="1"/>
  <c r="G54" i="1"/>
  <c r="G55" i="1"/>
  <c r="G56" i="1"/>
  <c r="G57" i="1"/>
  <c r="G58" i="1"/>
  <c r="G59" i="1"/>
  <c r="G60" i="1"/>
  <c r="G64" i="1"/>
  <c r="G65" i="1"/>
  <c r="G66" i="1"/>
  <c r="G67" i="1"/>
  <c r="G68" i="1"/>
  <c r="G69" i="1"/>
  <c r="G70" i="1"/>
  <c r="G71" i="1"/>
  <c r="G72" i="1"/>
  <c r="G73" i="1"/>
  <c r="G74" i="1"/>
  <c r="G75" i="1"/>
  <c r="G76" i="1"/>
  <c r="G77" i="1"/>
  <c r="G78" i="1"/>
  <c r="G79" i="1"/>
  <c r="G81" i="1"/>
  <c r="G82" i="1"/>
  <c r="G83" i="1"/>
  <c r="G84" i="1"/>
  <c r="G85" i="1"/>
  <c r="G86" i="1"/>
  <c r="G87" i="1"/>
  <c r="G97" i="1"/>
  <c r="G98" i="1"/>
  <c r="G99" i="1"/>
  <c r="G100" i="1"/>
  <c r="G101" i="1"/>
  <c r="G102" i="1"/>
  <c r="G103" i="1"/>
  <c r="G104" i="1"/>
  <c r="G107" i="1"/>
  <c r="G108" i="1"/>
  <c r="G109" i="1"/>
  <c r="G111" i="1"/>
  <c r="G113" i="1"/>
  <c r="G114" i="1"/>
  <c r="G115" i="1"/>
  <c r="G116" i="1"/>
  <c r="G117" i="1"/>
  <c r="G120" i="1"/>
  <c r="G121" i="1"/>
  <c r="G122" i="1"/>
  <c r="G123" i="1"/>
  <c r="G124" i="1"/>
  <c r="H125" i="1"/>
  <c r="H8" i="1"/>
  <c r="H9" i="1"/>
  <c r="H17" i="1"/>
  <c r="H18" i="1"/>
  <c r="H19" i="1"/>
  <c r="H20" i="1"/>
  <c r="H26" i="1"/>
  <c r="H34" i="1"/>
  <c r="H35" i="1"/>
  <c r="H61" i="1"/>
  <c r="H62" i="1"/>
  <c r="H63" i="1"/>
  <c r="H80" i="1"/>
  <c r="H88" i="1"/>
  <c r="H89" i="1"/>
  <c r="H90" i="1"/>
  <c r="H92" i="1"/>
  <c r="H93" i="1"/>
  <c r="H94" i="1"/>
  <c r="H95" i="1"/>
  <c r="H96" i="1"/>
  <c r="H105" i="1"/>
  <c r="H106" i="1"/>
  <c r="H118" i="1"/>
  <c r="H119"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5"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08" i="1"/>
  <c r="G510" i="1"/>
  <c r="G512" i="1"/>
  <c r="G514" i="1"/>
  <c r="G516" i="1"/>
  <c r="G518" i="1"/>
  <c r="G520"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H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7"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6" i="1"/>
  <c r="G1128" i="1"/>
  <c r="G1130" i="1"/>
  <c r="G1132" i="1"/>
  <c r="G1134" i="1"/>
  <c r="G1136" i="1"/>
  <c r="G1138" i="1"/>
  <c r="G1140" i="1"/>
  <c r="G1142" i="1"/>
  <c r="G1144" i="1"/>
  <c r="G1146" i="1"/>
  <c r="G1148" i="1"/>
  <c r="G1150"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G1318" i="1"/>
  <c r="G1320" i="1"/>
  <c r="G1322" i="1"/>
  <c r="G1324" i="1"/>
  <c r="G1326" i="1"/>
  <c r="G1328"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J1448" i="1"/>
  <c r="H1448" i="1"/>
  <c r="G1448" i="1"/>
  <c r="I1448" i="1" s="1"/>
  <c r="J1450" i="1"/>
  <c r="H1450" i="1"/>
  <c r="G1450" i="1"/>
  <c r="J1452" i="1"/>
  <c r="H1452" i="1"/>
  <c r="G1452" i="1"/>
  <c r="I1452" i="1" s="1"/>
  <c r="J1455" i="1"/>
  <c r="H1455" i="1"/>
  <c r="G1455" i="1"/>
  <c r="J1457" i="1"/>
  <c r="H1457" i="1"/>
  <c r="G1457" i="1"/>
  <c r="I1457" i="1" s="1"/>
  <c r="J1459" i="1"/>
  <c r="H1459" i="1"/>
  <c r="G1459" i="1"/>
  <c r="G1461" i="1"/>
  <c r="G1470" i="1"/>
  <c r="J1477" i="1"/>
  <c r="H1477" i="1"/>
  <c r="G1477" i="1"/>
  <c r="I1477" i="1" s="1"/>
  <c r="J1479" i="1"/>
  <c r="H1479" i="1"/>
  <c r="G1479" i="1"/>
  <c r="G1482" i="1"/>
  <c r="H1482" i="1"/>
  <c r="G1486" i="1"/>
  <c r="H1486" i="1"/>
  <c r="G1490" i="1"/>
  <c r="H1490" i="1"/>
  <c r="G1494" i="1"/>
  <c r="H1494" i="1"/>
  <c r="G1498" i="1"/>
  <c r="H1498" i="1"/>
  <c r="G1502" i="1"/>
  <c r="H1502" i="1"/>
  <c r="G1506" i="1"/>
  <c r="H1506" i="1"/>
  <c r="G1510" i="1"/>
  <c r="H1510" i="1"/>
  <c r="G1514" i="1"/>
  <c r="H1514" i="1"/>
  <c r="J1447" i="1"/>
  <c r="H1447" i="1"/>
  <c r="G1447" i="1"/>
  <c r="I1447" i="1" s="1"/>
  <c r="J1449" i="1"/>
  <c r="H1449" i="1"/>
  <c r="G1449" i="1"/>
  <c r="J1451" i="1"/>
  <c r="H1451" i="1"/>
  <c r="G1451" i="1"/>
  <c r="I1451" i="1" s="1"/>
  <c r="G1453" i="1"/>
  <c r="J1456" i="1"/>
  <c r="H1456" i="1"/>
  <c r="G1456" i="1"/>
  <c r="I1456" i="1" s="1"/>
  <c r="J1458" i="1"/>
  <c r="H1458" i="1"/>
  <c r="G1458" i="1"/>
  <c r="J1460" i="1"/>
  <c r="H1460" i="1"/>
  <c r="G1460" i="1"/>
  <c r="I1460"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F6" i="4"/>
  <c r="H16" i="3"/>
  <c r="D412" i="4"/>
  <c r="E412" i="4"/>
  <c r="I16" i="3"/>
  <c r="F351" i="4"/>
  <c r="D350" i="4"/>
  <c r="I20" i="3"/>
  <c r="F78" i="5"/>
  <c r="C1056" i="1"/>
  <c r="G307" i="9"/>
  <c r="E307" i="9" s="1"/>
  <c r="B307" i="9" s="1"/>
  <c r="F177" i="5"/>
  <c r="D176" i="5"/>
  <c r="C1154" i="1"/>
  <c r="E141" i="6"/>
  <c r="I24" i="3"/>
  <c r="G1299" i="1"/>
  <c r="G1445" i="1"/>
  <c r="G1454" i="1"/>
  <c r="J1462" i="1"/>
  <c r="H1462" i="1"/>
  <c r="G1462" i="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G21" i="9"/>
  <c r="H21" i="9"/>
  <c r="F152" i="4"/>
  <c r="D151" i="4"/>
  <c r="F299" i="4"/>
  <c r="D298" i="4"/>
  <c r="E350" i="4"/>
  <c r="D420" i="4"/>
  <c r="E420" i="4"/>
  <c r="D528" i="4"/>
  <c r="E528" i="4"/>
  <c r="F12" i="5"/>
  <c r="D7" i="5"/>
  <c r="D68" i="5"/>
  <c r="K1450" i="9"/>
  <c r="I34" i="3"/>
  <c r="C1517" i="1"/>
  <c r="F7" i="4"/>
  <c r="F45" i="4"/>
  <c r="F51" i="4"/>
  <c r="F83" i="4"/>
  <c r="F107" i="4"/>
  <c r="F125" i="4"/>
  <c r="F153" i="4"/>
  <c r="F197" i="4"/>
  <c r="F225" i="4"/>
  <c r="F253" i="4"/>
  <c r="F300" i="4"/>
  <c r="F312" i="4"/>
  <c r="F352" i="4"/>
  <c r="F364" i="4"/>
  <c r="F416" i="4"/>
  <c r="F421" i="4"/>
  <c r="F473" i="4"/>
  <c r="F485" i="4"/>
  <c r="F529" i="4"/>
  <c r="F581" i="4"/>
  <c r="F603" i="4"/>
  <c r="F13" i="5"/>
  <c r="F69" i="5"/>
  <c r="F79" i="5"/>
  <c r="F119" i="5"/>
  <c r="F135" i="5"/>
  <c r="F149" i="5"/>
  <c r="F180" i="5"/>
  <c r="E309" i="9"/>
  <c r="B309" i="9" s="1"/>
  <c r="F190" i="5"/>
  <c r="E310" i="9"/>
  <c r="B310" i="9" s="1"/>
  <c r="F206" i="5"/>
  <c r="F239" i="5"/>
  <c r="F259" i="5"/>
  <c r="F5" i="6"/>
  <c r="F6" i="6"/>
  <c r="H24" i="3"/>
  <c r="F417" i="4"/>
  <c r="E87" i="5"/>
  <c r="D1065" i="1" s="1"/>
  <c r="H1065" i="1" s="1"/>
  <c r="E289" i="9"/>
  <c r="B289" i="9" s="1"/>
  <c r="F88" i="5"/>
  <c r="D146" i="5"/>
  <c r="E176" i="5"/>
  <c r="D237" i="5"/>
  <c r="D35" i="6"/>
  <c r="F36" i="6"/>
  <c r="F90" i="6"/>
  <c r="F130" i="6"/>
  <c r="B315" i="9"/>
  <c r="E314" i="9"/>
  <c r="I10" i="3" s="1"/>
  <c r="G312" i="9"/>
  <c r="E312" i="9" s="1"/>
  <c r="D43" i="8"/>
  <c r="H19" i="9"/>
  <c r="E19" i="9" s="1"/>
  <c r="B19" i="9" s="1"/>
  <c r="G161" i="9"/>
  <c r="E161" i="9" s="1"/>
  <c r="B161" i="9" s="1"/>
  <c r="G163" i="9"/>
  <c r="E163" i="9" s="1"/>
  <c r="B163" i="9" s="1"/>
  <c r="G165" i="9"/>
  <c r="E165" i="9" s="1"/>
  <c r="B165"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66" i="9"/>
  <c r="E166" i="9" s="1"/>
  <c r="B166" i="9" s="1"/>
  <c r="H165" i="9"/>
  <c r="I10" i="9"/>
  <c r="G162" i="9"/>
  <c r="E162" i="9" s="1"/>
  <c r="B162" i="9" s="1"/>
  <c r="G164" i="9"/>
  <c r="E164" i="9" s="1"/>
  <c r="B164" i="9" s="1"/>
  <c r="H166" i="9"/>
  <c r="G168" i="9"/>
  <c r="E168" i="9" s="1"/>
  <c r="B168" i="9" s="1"/>
  <c r="G170" i="9"/>
  <c r="E170" i="9" s="1"/>
  <c r="B170" i="9" s="1"/>
  <c r="G172" i="9"/>
  <c r="E172" i="9" s="1"/>
  <c r="B172" i="9" s="1"/>
  <c r="G192" i="9"/>
  <c r="E192" i="9" s="1"/>
  <c r="M213" i="9"/>
  <c r="B214" i="9"/>
  <c r="B216" i="9"/>
  <c r="B218" i="9"/>
  <c r="B220" i="9"/>
  <c r="B224" i="9"/>
  <c r="B226" i="9"/>
  <c r="B228" i="9"/>
  <c r="B230" i="9"/>
  <c r="B232" i="9"/>
  <c r="B234" i="9"/>
  <c r="G159" i="1" l="1"/>
  <c r="F163" i="4"/>
  <c r="I17" i="3"/>
  <c r="E289" i="4"/>
  <c r="E413" i="4" s="1"/>
  <c r="E414" i="4" s="1"/>
  <c r="D409" i="1" s="1"/>
  <c r="E21" i="9"/>
  <c r="B21" i="9" s="1"/>
  <c r="F644" i="4"/>
  <c r="G638" i="1"/>
  <c r="B312" i="9"/>
  <c r="F35" i="6"/>
  <c r="H25" i="3"/>
  <c r="C1329" i="1"/>
  <c r="E175" i="5"/>
  <c r="D1152" i="1" s="1"/>
  <c r="I22" i="3"/>
  <c r="D1153" i="1"/>
  <c r="F68" i="5"/>
  <c r="H21" i="3"/>
  <c r="C1046" i="1"/>
  <c r="D636" i="4"/>
  <c r="F528" i="4"/>
  <c r="C522" i="1"/>
  <c r="F420" i="4"/>
  <c r="D635" i="4"/>
  <c r="C414" i="1"/>
  <c r="E408" i="4"/>
  <c r="D403" i="1" s="1"/>
  <c r="D345" i="1"/>
  <c r="G1154" i="1"/>
  <c r="H1154" i="1"/>
  <c r="G1056" i="1"/>
  <c r="H1056" i="1"/>
  <c r="D408" i="4"/>
  <c r="F350" i="4"/>
  <c r="C345" i="1"/>
  <c r="E407" i="4"/>
  <c r="D402" i="1" s="1"/>
  <c r="E291" i="4"/>
  <c r="D287" i="1" s="1"/>
  <c r="D639" i="4"/>
  <c r="F412" i="4"/>
  <c r="C407" i="1"/>
  <c r="B192" i="9"/>
  <c r="F213" i="9"/>
  <c r="B213" i="9" s="1"/>
  <c r="I35" i="3"/>
  <c r="C1518" i="1"/>
  <c r="H23" i="3"/>
  <c r="F237" i="5"/>
  <c r="C1214" i="1"/>
  <c r="F146" i="5"/>
  <c r="C1124" i="1"/>
  <c r="D141" i="6"/>
  <c r="H1517" i="1"/>
  <c r="G1517" i="1"/>
  <c r="G313" i="9"/>
  <c r="E313" i="9" s="1"/>
  <c r="B313" i="9" s="1"/>
  <c r="E68" i="5"/>
  <c r="D6" i="5"/>
  <c r="H20" i="3"/>
  <c r="F7" i="5"/>
  <c r="C985" i="1"/>
  <c r="E636" i="4"/>
  <c r="D630" i="1" s="1"/>
  <c r="D522" i="1"/>
  <c r="E635" i="4"/>
  <c r="D629" i="1" s="1"/>
  <c r="D414" i="1"/>
  <c r="D407" i="4"/>
  <c r="F298" i="4"/>
  <c r="C293" i="1"/>
  <c r="H17" i="3"/>
  <c r="D289" i="4"/>
  <c r="F151" i="4"/>
  <c r="C147" i="1"/>
  <c r="I1473" i="1"/>
  <c r="I1471" i="1"/>
  <c r="I1468" i="1"/>
  <c r="I1466" i="1"/>
  <c r="I1464" i="1"/>
  <c r="I1462" i="1"/>
  <c r="I28" i="3"/>
  <c r="D1435" i="1"/>
  <c r="D175" i="5"/>
  <c r="H22" i="3"/>
  <c r="F176" i="5"/>
  <c r="C1153" i="1"/>
  <c r="E639" i="4"/>
  <c r="D407" i="1"/>
  <c r="H11" i="3"/>
  <c r="I1476" i="1"/>
  <c r="I1458" i="1"/>
  <c r="I1449" i="1"/>
  <c r="I1479" i="1"/>
  <c r="I1459" i="1"/>
  <c r="I1455" i="1"/>
  <c r="I1450" i="1"/>
  <c r="I1446" i="1"/>
  <c r="G1065" i="1"/>
  <c r="D285" i="1" l="1"/>
  <c r="E290" i="4"/>
  <c r="D286" i="1" s="1"/>
  <c r="N3" i="9"/>
  <c r="G1153" i="1"/>
  <c r="H1153" i="1"/>
  <c r="G147" i="1"/>
  <c r="H147" i="1"/>
  <c r="D413" i="4"/>
  <c r="D291" i="4"/>
  <c r="F289" i="4"/>
  <c r="C285" i="1"/>
  <c r="D290" i="4"/>
  <c r="G293" i="1"/>
  <c r="H293" i="1"/>
  <c r="F407" i="4"/>
  <c r="C402" i="1"/>
  <c r="G278" i="9"/>
  <c r="F6" i="5"/>
  <c r="C984" i="1"/>
  <c r="G1124" i="1"/>
  <c r="H1124" i="1"/>
  <c r="G1214" i="1"/>
  <c r="H1214" i="1"/>
  <c r="G407" i="1"/>
  <c r="H407" i="1"/>
  <c r="E640" i="4"/>
  <c r="E415" i="4"/>
  <c r="D410" i="1" s="1"/>
  <c r="D408" i="1"/>
  <c r="G414" i="1"/>
  <c r="H414" i="1"/>
  <c r="E311" i="9"/>
  <c r="I11" i="3" s="1"/>
  <c r="E641" i="4"/>
  <c r="D633" i="1"/>
  <c r="F175" i="5"/>
  <c r="C1152" i="1"/>
  <c r="G985" i="1"/>
  <c r="H985" i="1"/>
  <c r="I21" i="3"/>
  <c r="D1046" i="1"/>
  <c r="H1046" i="1" s="1"/>
  <c r="E6" i="5"/>
  <c r="F141" i="6"/>
  <c r="H28" i="3"/>
  <c r="C1435" i="1"/>
  <c r="G1518" i="1"/>
  <c r="H1518" i="1"/>
  <c r="F639" i="4"/>
  <c r="C633" i="1"/>
  <c r="G345" i="1"/>
  <c r="H345" i="1"/>
  <c r="F408" i="4"/>
  <c r="C403" i="1"/>
  <c r="F635" i="4"/>
  <c r="C629" i="1"/>
  <c r="G522" i="1"/>
  <c r="H522" i="1"/>
  <c r="F636" i="4"/>
  <c r="C630" i="1"/>
  <c r="G317" i="9"/>
  <c r="E317" i="9" s="1"/>
  <c r="G1329" i="1"/>
  <c r="H1329" i="1"/>
  <c r="B317" i="9" l="1"/>
  <c r="E316" i="9"/>
  <c r="G1435" i="1"/>
  <c r="H1435" i="1"/>
  <c r="G1152" i="1"/>
  <c r="H1152" i="1"/>
  <c r="G1046" i="1"/>
  <c r="E278" i="9"/>
  <c r="G402" i="1"/>
  <c r="H402" i="1"/>
  <c r="G285" i="1"/>
  <c r="H285" i="1"/>
  <c r="F291" i="4"/>
  <c r="C287" i="1"/>
  <c r="H9" i="3"/>
  <c r="G630" i="1"/>
  <c r="H630" i="1"/>
  <c r="G629" i="1"/>
  <c r="H629" i="1"/>
  <c r="G403" i="1"/>
  <c r="H403" i="1"/>
  <c r="G633" i="1"/>
  <c r="H633" i="1"/>
  <c r="H278" i="9"/>
  <c r="D984" i="1"/>
  <c r="H8" i="3" s="1"/>
  <c r="D635" i="1"/>
  <c r="E642" i="4"/>
  <c r="D634" i="1"/>
  <c r="G284" i="9"/>
  <c r="E284" i="9" s="1"/>
  <c r="B284" i="9" s="1"/>
  <c r="F290" i="4"/>
  <c r="C286" i="1"/>
  <c r="D640" i="4"/>
  <c r="D415" i="4"/>
  <c r="F413" i="4"/>
  <c r="C408" i="1"/>
  <c r="D414" i="4"/>
  <c r="M3" i="9" l="1"/>
  <c r="F414" i="4"/>
  <c r="C409" i="1"/>
  <c r="D642" i="4"/>
  <c r="F640" i="4"/>
  <c r="C634" i="1"/>
  <c r="D641" i="4"/>
  <c r="K3" i="9"/>
  <c r="I9" i="3"/>
  <c r="G287" i="1"/>
  <c r="H287" i="1"/>
  <c r="B278" i="9"/>
  <c r="E277" i="9"/>
  <c r="I8" i="3" s="1"/>
  <c r="G984" i="1"/>
  <c r="G408" i="1"/>
  <c r="H408" i="1"/>
  <c r="F415" i="4"/>
  <c r="C410" i="1"/>
  <c r="G286" i="1"/>
  <c r="H286" i="1"/>
  <c r="E646" i="4"/>
  <c r="D636" i="1"/>
  <c r="E645" i="4"/>
  <c r="H984" i="1"/>
  <c r="I18" i="3" l="1"/>
  <c r="D639" i="1"/>
  <c r="I19" i="3"/>
  <c r="D640" i="1"/>
  <c r="D645" i="4"/>
  <c r="F641" i="4"/>
  <c r="C635" i="1"/>
  <c r="G410" i="1"/>
  <c r="H410" i="1"/>
  <c r="G634" i="1"/>
  <c r="H634" i="1"/>
  <c r="D646" i="4"/>
  <c r="F642" i="4"/>
  <c r="C636" i="1"/>
  <c r="G409" i="1"/>
  <c r="H409" i="1"/>
  <c r="G636" i="1" l="1"/>
  <c r="H636" i="1"/>
  <c r="F646" i="4"/>
  <c r="H19" i="3"/>
  <c r="C640" i="1"/>
  <c r="G635" i="1"/>
  <c r="H635" i="1"/>
  <c r="H18" i="3"/>
  <c r="F645" i="4"/>
  <c r="C639" i="1"/>
  <c r="G276" i="9"/>
  <c r="E276" i="9" s="1"/>
  <c r="B276" i="9" s="1"/>
  <c r="H7" i="3"/>
  <c r="J3" i="9" l="1"/>
  <c r="G639" i="1"/>
  <c r="H639" i="1"/>
  <c r="G640" i="1"/>
  <c r="H640" i="1"/>
  <c r="G274" i="9" l="1"/>
  <c r="L272" i="9"/>
  <c r="H274" i="9"/>
  <c r="M272" i="9"/>
  <c r="G18" i="9"/>
  <c r="H18" i="9"/>
  <c r="K5" i="9"/>
  <c r="I7" i="9"/>
  <c r="J8" i="9"/>
  <c r="K9" i="9"/>
  <c r="I11" i="9"/>
  <c r="J12" i="9"/>
  <c r="K13" i="9"/>
  <c r="L15" i="9"/>
  <c r="M16" i="9"/>
  <c r="J17" i="9"/>
  <c r="I6" i="9"/>
  <c r="J7" i="9"/>
  <c r="K8" i="9"/>
  <c r="J11" i="9"/>
  <c r="K12" i="9"/>
  <c r="H15" i="9"/>
  <c r="G16" i="9"/>
  <c r="G17" i="9"/>
  <c r="I5" i="9"/>
  <c r="J6" i="9"/>
  <c r="K7" i="9"/>
  <c r="I9" i="9"/>
  <c r="J10" i="9"/>
  <c r="K11" i="9"/>
  <c r="I13" i="9"/>
  <c r="G15" i="9"/>
  <c r="E15" i="9" s="1"/>
  <c r="H16" i="9"/>
  <c r="H17" i="9"/>
  <c r="J5" i="9"/>
  <c r="K6" i="9"/>
  <c r="I8" i="9"/>
  <c r="E8" i="9" s="1"/>
  <c r="B8" i="9" s="1"/>
  <c r="J9" i="9"/>
  <c r="K10" i="9"/>
  <c r="I12" i="9"/>
  <c r="J13" i="9"/>
  <c r="M15" i="9"/>
  <c r="L16" i="9"/>
  <c r="F16" i="9" s="1"/>
  <c r="I17" i="9"/>
  <c r="E6" i="9" l="1"/>
  <c r="B6" i="9" s="1"/>
  <c r="E11" i="9"/>
  <c r="B11" i="9" s="1"/>
  <c r="E18" i="9"/>
  <c r="B18" i="9" s="1"/>
  <c r="E13" i="9"/>
  <c r="B13" i="9" s="1"/>
  <c r="E10" i="9"/>
  <c r="B10" i="9" s="1"/>
  <c r="E5" i="9"/>
  <c r="E16" i="9"/>
  <c r="B16" i="9" s="1"/>
  <c r="E274" i="9"/>
  <c r="E12" i="9"/>
  <c r="B12" i="9" s="1"/>
  <c r="E9" i="9"/>
  <c r="B9" i="9" s="1"/>
  <c r="E17" i="9"/>
  <c r="B17" i="9" s="1"/>
  <c r="F15" i="9"/>
  <c r="F14" i="9" s="1"/>
  <c r="E7" i="9"/>
  <c r="B7" i="9" s="1"/>
  <c r="F272" i="9"/>
  <c r="E14" i="9" l="1"/>
  <c r="B272" i="9"/>
  <c r="F20" i="9"/>
  <c r="F3" i="9" s="1"/>
  <c r="B15" i="9"/>
  <c r="B274" i="9"/>
  <c r="E20" i="9"/>
  <c r="I7" i="3" s="1"/>
  <c r="B5" i="9"/>
  <c r="E4"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<sst xmlns="http://schemas.openxmlformats.org/spreadsheetml/2006/main" count="4357" uniqueCount="3421">
  <si>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</si>
  <si>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</si>
  <si>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</si>
  <si>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</si>
  <si>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</si>
  <si>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</si>
  <si>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</si>
  <si>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</si>
  <si>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</si>
  <si>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</si>
  <si>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</si>
  <si>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</si>
  <si>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</si>
  <si>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</si>
  <si>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</si>
  <si>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</si>
  <si>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</si>
  <si>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</si>
  <si>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</si>
  <si>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</si>
  <si>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</si>
  <si>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</si>
  <si>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</si>
  <si>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</si>
  <si>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</si>
  <si>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</si>
  <si>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</si>
  <si>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</si>
  <si>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</si>
  <si>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</si>
  <si>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</si>
  <si>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STRUKOVNA ŠKOLA PULA</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</si>
  <si>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</si>
  <si>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</si>
  <si>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</si>
  <si>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</si>
  <si>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</si>
  <si>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</si>
  <si>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</si>
  <si>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</si>
  <si>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</si>
  <si>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</si>
  <si>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</si>
  <si>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</si>
  <si>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</si>
  <si>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</si>
  <si>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</si>
  <si>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</si>
  <si>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</si>
  <si>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17499 - STRUKOVNA ŠKOLA PULA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</si>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</sst>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227918.49</v>
      </c>
      <c r="D2" s="6">
        <f>'PR-RAS'!E6</f>
        <v>281990.5</v>
      </c>
      <c r="E2" s="6">
        <v>0</v>
      </c>
      <c r="F2" s="6">
        <v>0</v>
      </c>
      <c r="G2" s="7">
        <f t="shared" ref="G2:G264" si="0">(B2/1000)*(C2*1+D2*2)</f>
        <v>791.89949000000001</v>
      </c>
      <c r="H2" s="7">
        <f t="shared" ref="H2:H264" si="1">ABS(C2-ROUND(C2,0))+ABS(D2-ROUND(D2,0))</f>
        <v>0.98999999999068677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206269.47</v>
      </c>
      <c r="D46" s="1">
        <f>'PR-RAS'!E50</f>
        <v>259994.77</v>
      </c>
      <c r="E46" s="1">
        <v>0</v>
      </c>
      <c r="F46" s="1">
        <v>0</v>
      </c>
      <c r="G46" s="2">
        <f t="shared" si="0"/>
        <v>32681.655449999998</v>
      </c>
      <c r="H46" s="2">
        <f t="shared" si="1"/>
        <v>0.70000000001164153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206269.47</v>
      </c>
      <c r="D64" s="1">
        <f>'PR-RAS'!E68</f>
        <v>259994.77</v>
      </c>
      <c r="E64" s="1">
        <v>0</v>
      </c>
      <c r="F64" s="1">
        <v>0</v>
      </c>
      <c r="G64" s="2">
        <f t="shared" si="0"/>
        <v>45754.317629999998</v>
      </c>
      <c r="H64" s="2">
        <f t="shared" si="1"/>
        <v>0.70000000001164153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206269.47</v>
      </c>
      <c r="D65" s="1">
        <f>'PR-RAS'!E69</f>
        <v>259994.77</v>
      </c>
      <c r="E65" s="1">
        <v>0</v>
      </c>
      <c r="F65" s="1">
        <v>0</v>
      </c>
      <c r="G65" s="2">
        <f t="shared" si="0"/>
        <v>46480.576639999999</v>
      </c>
      <c r="H65" s="2">
        <f t="shared" si="1"/>
        <v>0.70000000001164153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21649.02</v>
      </c>
      <c r="D129" s="1">
        <f>'PR-RAS'!E133</f>
        <v>21995.73</v>
      </c>
      <c r="E129" s="1">
        <v>0</v>
      </c>
      <c r="F129" s="1">
        <v>0</v>
      </c>
      <c r="G129" s="2">
        <f t="shared" si="0"/>
        <v>8401.9814399999996</v>
      </c>
      <c r="H129" s="2">
        <f t="shared" si="1"/>
        <v>0.29000000000087311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21649.02</v>
      </c>
      <c r="D130" s="1">
        <f>'PR-RAS'!E134</f>
        <v>21995.73</v>
      </c>
      <c r="E130" s="1">
        <v>0</v>
      </c>
      <c r="F130" s="1">
        <v>0</v>
      </c>
      <c r="G130" s="2">
        <f t="shared" si="0"/>
        <v>8467.6219199999996</v>
      </c>
      <c r="H130" s="2">
        <f t="shared" si="1"/>
        <v>0.29000000000087311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21649.02</v>
      </c>
      <c r="D131" s="1">
        <f>'PR-RAS'!E135</f>
        <v>21995.73</v>
      </c>
      <c r="E131" s="1">
        <v>0</v>
      </c>
      <c r="F131" s="1">
        <v>0</v>
      </c>
      <c r="G131" s="2">
        <f t="shared" si="0"/>
        <v>8533.2623999999996</v>
      </c>
      <c r="H131" s="2">
        <f t="shared" si="1"/>
        <v>0.29000000000087311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227983.62</v>
      </c>
      <c r="D147" s="1">
        <f>'PR-RAS'!E151</f>
        <v>292375.7</v>
      </c>
      <c r="E147" s="1">
        <v>0</v>
      </c>
      <c r="F147" s="1">
        <v>0</v>
      </c>
      <c r="G147" s="2">
        <f t="shared" si="0"/>
        <v>118659.31292</v>
      </c>
      <c r="H147" s="2">
        <f t="shared" si="1"/>
        <v>0.67999999999301508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207840.62999999998</v>
      </c>
      <c r="D148" s="1">
        <f>'PR-RAS'!E152</f>
        <v>267125.29000000004</v>
      </c>
      <c r="E148" s="1">
        <v>0</v>
      </c>
      <c r="F148" s="1">
        <v>0</v>
      </c>
      <c r="G148" s="2">
        <f t="shared" si="0"/>
        <v>109087.40787000001</v>
      </c>
      <c r="H148" s="2">
        <f t="shared" si="1"/>
        <v>0.66000000006170012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175093.41999999998</v>
      </c>
      <c r="D149" s="1">
        <f>'PR-RAS'!E153</f>
        <v>223101.12000000002</v>
      </c>
      <c r="E149" s="1">
        <v>0</v>
      </c>
      <c r="F149" s="1">
        <v>0</v>
      </c>
      <c r="G149" s="2">
        <f t="shared" si="0"/>
        <v>91951.757679999995</v>
      </c>
      <c r="H149" s="2">
        <f t="shared" si="1"/>
        <v>0.54000000000814907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167252.71</v>
      </c>
      <c r="D150" s="1">
        <f>'PR-RAS'!E154</f>
        <v>215014.45</v>
      </c>
      <c r="E150" s="1">
        <v>0</v>
      </c>
      <c r="F150" s="1">
        <v>0</v>
      </c>
      <c r="G150" s="2">
        <f t="shared" si="0"/>
        <v>88994.959889999998</v>
      </c>
      <c r="H150" s="2">
        <f t="shared" si="1"/>
        <v>0.7400000000197906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7840.71</v>
      </c>
      <c r="D152" s="1">
        <f>'PR-RAS'!E156</f>
        <v>8086.67</v>
      </c>
      <c r="E152" s="1">
        <v>0</v>
      </c>
      <c r="F152" s="1">
        <v>0</v>
      </c>
      <c r="G152" s="2">
        <f t="shared" si="0"/>
        <v>3626.1215499999998</v>
      </c>
      <c r="H152" s="2">
        <f t="shared" si="1"/>
        <v>0.61999999999989086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3856.72</v>
      </c>
      <c r="D154" s="1">
        <f>'PR-RAS'!E158</f>
        <v>7212.44</v>
      </c>
      <c r="E154" s="1">
        <v>0</v>
      </c>
      <c r="F154" s="1">
        <v>0</v>
      </c>
      <c r="G154" s="2">
        <f t="shared" si="0"/>
        <v>2797.0847999999996</v>
      </c>
      <c r="H154" s="2">
        <f t="shared" si="1"/>
        <v>0.71999999999979991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28890.49</v>
      </c>
      <c r="D155" s="1">
        <f>'PR-RAS'!E159</f>
        <v>36811.730000000003</v>
      </c>
      <c r="E155" s="1">
        <v>0</v>
      </c>
      <c r="F155" s="1">
        <v>0</v>
      </c>
      <c r="G155" s="2">
        <f t="shared" si="0"/>
        <v>15787.148300000001</v>
      </c>
      <c r="H155" s="2">
        <f t="shared" si="1"/>
        <v>0.75999999999839929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28890.49</v>
      </c>
      <c r="D157" s="1">
        <f>'PR-RAS'!E161</f>
        <v>36811.730000000003</v>
      </c>
      <c r="E157" s="1">
        <v>0</v>
      </c>
      <c r="F157" s="1">
        <v>0</v>
      </c>
      <c r="G157" s="2">
        <f t="shared" si="0"/>
        <v>15992.176200000002</v>
      </c>
      <c r="H157" s="2">
        <f t="shared" si="1"/>
        <v>0.75999999999839929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20020.36</v>
      </c>
      <c r="D159" s="1">
        <f>'PR-RAS'!E163</f>
        <v>25065.059999999998</v>
      </c>
      <c r="E159" s="1">
        <v>0</v>
      </c>
      <c r="F159" s="1">
        <v>0</v>
      </c>
      <c r="G159" s="2">
        <f t="shared" si="0"/>
        <v>11083.77584</v>
      </c>
      <c r="H159" s="2">
        <f t="shared" si="1"/>
        <v>0.41999999999825377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6794.8700000000008</v>
      </c>
      <c r="D160" s="1">
        <f>'PR-RAS'!E164</f>
        <v>9716.2999999999993</v>
      </c>
      <c r="E160" s="1">
        <v>0</v>
      </c>
      <c r="F160" s="1">
        <v>0</v>
      </c>
      <c r="G160" s="2">
        <f t="shared" si="0"/>
        <v>4170.1677300000001</v>
      </c>
      <c r="H160" s="2">
        <f t="shared" si="1"/>
        <v>0.42999999999847205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831.52</v>
      </c>
      <c r="D161" s="1">
        <f>'PR-RAS'!E165</f>
        <v>1736.89</v>
      </c>
      <c r="E161" s="1">
        <v>0</v>
      </c>
      <c r="F161" s="1">
        <v>0</v>
      </c>
      <c r="G161" s="2">
        <f t="shared" si="0"/>
        <v>688.84800000000007</v>
      </c>
      <c r="H161" s="2">
        <f t="shared" si="1"/>
        <v>0.58999999999991815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5913.35</v>
      </c>
      <c r="D162" s="1">
        <f>'PR-RAS'!E166</f>
        <v>7979.41</v>
      </c>
      <c r="E162" s="1">
        <v>0</v>
      </c>
      <c r="F162" s="1">
        <v>0</v>
      </c>
      <c r="G162" s="2">
        <f t="shared" si="0"/>
        <v>3521.4193699999996</v>
      </c>
      <c r="H162" s="2">
        <f t="shared" si="1"/>
        <v>0.76000000000021828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v>
      </c>
      <c r="D163" s="1">
        <f>'PR-RAS'!E167</f>
        <v>0</v>
      </c>
      <c r="E163" s="1">
        <v>0</v>
      </c>
      <c r="F163" s="1">
        <v>0</v>
      </c>
      <c r="G163" s="2">
        <f t="shared" si="0"/>
        <v>8.1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5869.58</v>
      </c>
      <c r="D165" s="1">
        <f>'PR-RAS'!E169</f>
        <v>8173.5299999999988</v>
      </c>
      <c r="E165" s="1">
        <v>0</v>
      </c>
      <c r="F165" s="1">
        <v>0</v>
      </c>
      <c r="G165" s="2">
        <f t="shared" si="0"/>
        <v>3643.5289600000001</v>
      </c>
      <c r="H165" s="2">
        <f t="shared" si="1"/>
        <v>0.89000000000123691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3700.66</v>
      </c>
      <c r="D166" s="1">
        <f>'PR-RAS'!E170</f>
        <v>4446</v>
      </c>
      <c r="E166" s="1">
        <v>0</v>
      </c>
      <c r="F166" s="1">
        <v>0</v>
      </c>
      <c r="G166" s="2">
        <f t="shared" si="0"/>
        <v>2077.7889</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210.03</v>
      </c>
      <c r="E167" s="1">
        <v>0</v>
      </c>
      <c r="F167" s="1">
        <v>0</v>
      </c>
      <c r="G167" s="2">
        <f t="shared" si="0"/>
        <v>69.729960000000005</v>
      </c>
      <c r="H167" s="2">
        <f t="shared" si="1"/>
        <v>3.0000000000001137E-2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1338.62</v>
      </c>
      <c r="D168" s="1">
        <f>'PR-RAS'!E172</f>
        <v>2949.74</v>
      </c>
      <c r="E168" s="1">
        <v>0</v>
      </c>
      <c r="F168" s="1">
        <v>0</v>
      </c>
      <c r="G168" s="2">
        <f t="shared" si="0"/>
        <v>1208.7627</v>
      </c>
      <c r="H168" s="2">
        <f t="shared" si="1"/>
        <v>0.64000000000032742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83.65</v>
      </c>
      <c r="E169" s="1">
        <v>0</v>
      </c>
      <c r="F169" s="1">
        <v>0</v>
      </c>
      <c r="G169" s="2">
        <f t="shared" si="0"/>
        <v>28.106400000000004</v>
      </c>
      <c r="H169" s="2">
        <f t="shared" si="1"/>
        <v>0.34999999999999432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775.2</v>
      </c>
      <c r="D170" s="1">
        <f>'PR-RAS'!E174</f>
        <v>484.11</v>
      </c>
      <c r="E170" s="1">
        <v>0</v>
      </c>
      <c r="F170" s="1">
        <v>0</v>
      </c>
      <c r="G170" s="2">
        <f t="shared" si="0"/>
        <v>294.63798000000003</v>
      </c>
      <c r="H170" s="2">
        <f t="shared" si="1"/>
        <v>0.31000000000005912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55.1</v>
      </c>
      <c r="D172" s="1">
        <f>'PR-RAS'!E176</f>
        <v>0</v>
      </c>
      <c r="E172" s="1">
        <v>0</v>
      </c>
      <c r="F172" s="1">
        <v>0</v>
      </c>
      <c r="G172" s="2">
        <f t="shared" si="0"/>
        <v>9.4221000000000004</v>
      </c>
      <c r="H172" s="2">
        <f t="shared" si="1"/>
        <v>0.10000000000000142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6256.95</v>
      </c>
      <c r="D173" s="1">
        <f>'PR-RAS'!E177</f>
        <v>5884.09</v>
      </c>
      <c r="E173" s="1">
        <v>0</v>
      </c>
      <c r="F173" s="1">
        <v>0</v>
      </c>
      <c r="G173" s="2">
        <f t="shared" si="0"/>
        <v>3100.3223600000001</v>
      </c>
      <c r="H173" s="2">
        <f t="shared" si="1"/>
        <v>0.14000000000032742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862.28</v>
      </c>
      <c r="D174" s="1">
        <f>'PR-RAS'!E178</f>
        <v>1736.41</v>
      </c>
      <c r="E174" s="1">
        <v>0</v>
      </c>
      <c r="F174" s="1">
        <v>0</v>
      </c>
      <c r="G174" s="2">
        <f t="shared" si="0"/>
        <v>749.97230000000002</v>
      </c>
      <c r="H174" s="2">
        <f t="shared" si="1"/>
        <v>0.69000000000005457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1427.5</v>
      </c>
      <c r="D175" s="1">
        <f>'PR-RAS'!E179</f>
        <v>907.5</v>
      </c>
      <c r="E175" s="1">
        <v>0</v>
      </c>
      <c r="F175" s="1">
        <v>0</v>
      </c>
      <c r="G175" s="2">
        <f t="shared" si="0"/>
        <v>564.19499999999994</v>
      </c>
      <c r="H175" s="2">
        <f t="shared" si="1"/>
        <v>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678.03</v>
      </c>
      <c r="D176" s="1">
        <f>'PR-RAS'!E180</f>
        <v>0</v>
      </c>
      <c r="E176" s="1">
        <v>0</v>
      </c>
      <c r="F176" s="1">
        <v>0</v>
      </c>
      <c r="G176" s="2">
        <f t="shared" si="0"/>
        <v>118.65524999999998</v>
      </c>
      <c r="H176" s="2">
        <f t="shared" si="1"/>
        <v>2.9999999999972715E-2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1200.6300000000001</v>
      </c>
      <c r="D177" s="1">
        <f>'PR-RAS'!E181</f>
        <v>974.42</v>
      </c>
      <c r="E177" s="1">
        <v>0</v>
      </c>
      <c r="F177" s="1">
        <v>0</v>
      </c>
      <c r="G177" s="2">
        <f t="shared" si="0"/>
        <v>554.30672000000004</v>
      </c>
      <c r="H177" s="2">
        <f t="shared" si="1"/>
        <v>0.78999999999984993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224.3</v>
      </c>
      <c r="D178" s="1">
        <f>'PR-RAS'!E182</f>
        <v>636.91</v>
      </c>
      <c r="E178" s="1">
        <v>0</v>
      </c>
      <c r="F178" s="1">
        <v>0</v>
      </c>
      <c r="G178" s="2">
        <f t="shared" si="0"/>
        <v>265.16723999999999</v>
      </c>
      <c r="H178" s="2">
        <f t="shared" si="1"/>
        <v>0.3900000000000432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91.58</v>
      </c>
      <c r="D179" s="1">
        <f>'PR-RAS'!E183</f>
        <v>0</v>
      </c>
      <c r="E179" s="1">
        <v>0</v>
      </c>
      <c r="F179" s="1">
        <v>0</v>
      </c>
      <c r="G179" s="2">
        <f t="shared" si="0"/>
        <v>16.30124</v>
      </c>
      <c r="H179" s="2">
        <f t="shared" si="1"/>
        <v>0.42000000000000171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248.85</v>
      </c>
      <c r="D180" s="1">
        <f>'PR-RAS'!E184</f>
        <v>398.85</v>
      </c>
      <c r="E180" s="1">
        <v>0</v>
      </c>
      <c r="F180" s="1">
        <v>0</v>
      </c>
      <c r="G180" s="2">
        <f t="shared" si="0"/>
        <v>187.33244999999999</v>
      </c>
      <c r="H180" s="2">
        <f t="shared" si="1"/>
        <v>0.29999999999998295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953</v>
      </c>
      <c r="D181" s="1">
        <f>'PR-RAS'!E185</f>
        <v>1030</v>
      </c>
      <c r="E181" s="1">
        <v>0</v>
      </c>
      <c r="F181" s="1">
        <v>0</v>
      </c>
      <c r="G181" s="2">
        <f t="shared" si="0"/>
        <v>542.34</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570.78</v>
      </c>
      <c r="D182" s="1">
        <f>'PR-RAS'!E186</f>
        <v>200</v>
      </c>
      <c r="E182" s="1">
        <v>0</v>
      </c>
      <c r="F182" s="1">
        <v>0</v>
      </c>
      <c r="G182" s="2">
        <f t="shared" si="0"/>
        <v>175.71117999999998</v>
      </c>
      <c r="H182" s="2">
        <f t="shared" si="1"/>
        <v>0.22000000000002728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172.66</v>
      </c>
      <c r="D183" s="1">
        <f>'PR-RAS'!E187</f>
        <v>120</v>
      </c>
      <c r="E183" s="1">
        <v>0</v>
      </c>
      <c r="F183" s="1">
        <v>0</v>
      </c>
      <c r="G183" s="2">
        <f t="shared" si="0"/>
        <v>75.104119999999995</v>
      </c>
      <c r="H183" s="2">
        <f t="shared" si="1"/>
        <v>0.34000000000000341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926.30000000000007</v>
      </c>
      <c r="D184" s="1">
        <f>'PR-RAS'!E188</f>
        <v>1171.1400000000001</v>
      </c>
      <c r="E184" s="1">
        <v>0</v>
      </c>
      <c r="F184" s="1">
        <v>0</v>
      </c>
      <c r="G184" s="2">
        <f t="shared" si="0"/>
        <v>598.15014000000008</v>
      </c>
      <c r="H184" s="2">
        <f t="shared" si="1"/>
        <v>0.44000000000016826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295.57</v>
      </c>
      <c r="D186" s="1">
        <f>'PR-RAS'!E190</f>
        <v>301.02999999999997</v>
      </c>
      <c r="E186" s="1">
        <v>0</v>
      </c>
      <c r="F186" s="1">
        <v>0</v>
      </c>
      <c r="G186" s="2">
        <f t="shared" si="0"/>
        <v>166.06154999999998</v>
      </c>
      <c r="H186" s="2">
        <f t="shared" si="1"/>
        <v>0.45999999999997954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33.17</v>
      </c>
      <c r="D187" s="1">
        <f>'PR-RAS'!E191</f>
        <v>275.41000000000003</v>
      </c>
      <c r="E187" s="1">
        <v>0</v>
      </c>
      <c r="F187" s="1">
        <v>0</v>
      </c>
      <c r="G187" s="2">
        <f t="shared" si="0"/>
        <v>108.62214</v>
      </c>
      <c r="H187" s="2">
        <f t="shared" si="1"/>
        <v>0.58000000000002672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50</v>
      </c>
      <c r="E188" s="1">
        <v>0</v>
      </c>
      <c r="F188" s="1">
        <v>0</v>
      </c>
      <c r="G188" s="2">
        <f t="shared" si="0"/>
        <v>18.7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592.58000000000004</v>
      </c>
      <c r="D189" s="1">
        <f>'PR-RAS'!E193</f>
        <v>539.72</v>
      </c>
      <c r="E189" s="1">
        <v>0</v>
      </c>
      <c r="F189" s="1">
        <v>0</v>
      </c>
      <c r="G189" s="2">
        <f t="shared" si="0"/>
        <v>314.33976000000001</v>
      </c>
      <c r="H189" s="2">
        <f t="shared" si="1"/>
        <v>0.69999999999993179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4.9800000000000004</v>
      </c>
      <c r="D191" s="1">
        <f>'PR-RAS'!E195</f>
        <v>4.9800000000000004</v>
      </c>
      <c r="E191" s="1">
        <v>0</v>
      </c>
      <c r="F191" s="1">
        <v>0</v>
      </c>
      <c r="G191" s="2">
        <f t="shared" si="0"/>
        <v>2.8386000000000005</v>
      </c>
      <c r="H191" s="2">
        <f t="shared" si="1"/>
        <v>3.9999999999999147E-2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122.63</v>
      </c>
      <c r="D192" s="1">
        <f>'PR-RAS'!E196</f>
        <v>131.35</v>
      </c>
      <c r="E192" s="1">
        <v>0</v>
      </c>
      <c r="F192" s="1">
        <v>0</v>
      </c>
      <c r="G192" s="2">
        <f t="shared" si="0"/>
        <v>73.598029999999994</v>
      </c>
      <c r="H192" s="2">
        <f t="shared" si="1"/>
        <v>0.71999999999999886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122.63</v>
      </c>
      <c r="D206" s="1">
        <f>'PR-RAS'!E210</f>
        <v>131.35</v>
      </c>
      <c r="E206" s="1">
        <v>0</v>
      </c>
      <c r="F206" s="1">
        <v>0</v>
      </c>
      <c r="G206" s="2">
        <f t="shared" si="0"/>
        <v>78.992649999999998</v>
      </c>
      <c r="H206" s="2">
        <f t="shared" si="1"/>
        <v>0.71999999999999886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122.63</v>
      </c>
      <c r="D207" s="1">
        <f>'PR-RAS'!E211</f>
        <v>131.35</v>
      </c>
      <c r="E207" s="1">
        <v>0</v>
      </c>
      <c r="F207" s="1">
        <v>0</v>
      </c>
      <c r="G207" s="2">
        <f t="shared" si="0"/>
        <v>79.377979999999994</v>
      </c>
      <c r="H207" s="2">
        <f t="shared" si="1"/>
        <v>0.71999999999999886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54</v>
      </c>
      <c r="E259" s="1">
        <v>0</v>
      </c>
      <c r="F259" s="1">
        <v>0</v>
      </c>
      <c r="G259" s="2">
        <f t="shared" si="0"/>
        <v>27.864000000000001</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54</v>
      </c>
      <c r="E260" s="1">
        <v>0</v>
      </c>
      <c r="F260" s="1">
        <v>0</v>
      </c>
      <c r="G260" s="2">
        <f t="shared" si="0"/>
        <v>27.972000000000001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54</v>
      </c>
      <c r="E261" s="1">
        <v>0</v>
      </c>
      <c r="F261" s="1">
        <v>0</v>
      </c>
      <c r="G261" s="2">
        <f t="shared" si="0"/>
        <v>28.080000000000002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227983.62</v>
      </c>
      <c r="D285" s="1">
        <f>'PR-RAS'!E289</f>
        <v>292375.7</v>
      </c>
      <c r="E285" s="1">
        <v>0</v>
      </c>
      <c r="F285" s="1">
        <v>0</v>
      </c>
      <c r="G285" s="2">
        <f t="shared" si="8"/>
        <v>230816.74567999999</v>
      </c>
      <c r="H285" s="2">
        <f t="shared" si="9"/>
        <v>0.67999999999301508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65.130000000004657</v>
      </c>
      <c r="D287" s="1">
        <f>'PR-RAS'!E291</f>
        <v>10385.200000000012</v>
      </c>
      <c r="E287" s="1">
        <v>0</v>
      </c>
      <c r="F287" s="1">
        <v>0</v>
      </c>
      <c r="G287" s="2">
        <f t="shared" si="8"/>
        <v>5958.9615800000074</v>
      </c>
      <c r="H287" s="2">
        <f t="shared" si="9"/>
        <v>0.33000000001629815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3102.07</v>
      </c>
      <c r="E288" s="1">
        <v>0</v>
      </c>
      <c r="F288" s="1">
        <v>0</v>
      </c>
      <c r="G288" s="2">
        <f t="shared" si="8"/>
        <v>1780.58818</v>
      </c>
      <c r="H288" s="2">
        <f t="shared" si="9"/>
        <v>7.0000000000163709E-2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10.39</v>
      </c>
      <c r="D289" s="1">
        <f>'PR-RAS'!E293</f>
        <v>0</v>
      </c>
      <c r="E289" s="1">
        <v>0</v>
      </c>
      <c r="F289" s="1">
        <v>0</v>
      </c>
      <c r="G289" s="2">
        <f t="shared" si="8"/>
        <v>2.9923199999999999</v>
      </c>
      <c r="H289" s="2">
        <f t="shared" si="9"/>
        <v>0.39000000000000057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39.82</v>
      </c>
      <c r="D290" s="1">
        <f>'PR-RAS'!E294</f>
        <v>0</v>
      </c>
      <c r="E290" s="1">
        <v>0</v>
      </c>
      <c r="F290" s="1">
        <v>0</v>
      </c>
      <c r="G290" s="2">
        <f t="shared" si="8"/>
        <v>11.50798</v>
      </c>
      <c r="H290" s="2">
        <f t="shared" si="9"/>
        <v>0.17999999999999972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227918.49</v>
      </c>
      <c r="D407" s="1">
        <f>'PR-RAS'!E412</f>
        <v>281990.5</v>
      </c>
      <c r="E407" s="1">
        <v>0</v>
      </c>
      <c r="F407" s="1">
        <v>0</v>
      </c>
      <c r="G407" s="2">
        <f t="shared" si="8"/>
        <v>321511.19294000004</v>
      </c>
      <c r="H407" s="2">
        <f t="shared" si="9"/>
        <v>0.98999999999068677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227983.62</v>
      </c>
      <c r="D408" s="1">
        <f>'PR-RAS'!E413</f>
        <v>292375.7</v>
      </c>
      <c r="E408" s="1">
        <v>0</v>
      </c>
      <c r="F408" s="1">
        <v>0</v>
      </c>
      <c r="G408" s="2">
        <f t="shared" si="8"/>
        <v>330783.15314000001</v>
      </c>
      <c r="H408" s="2">
        <f t="shared" si="9"/>
        <v>0.67999999999301508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65.130000000004657</v>
      </c>
      <c r="D410" s="1">
        <f>'PR-RAS'!E415</f>
        <v>10385.200000000012</v>
      </c>
      <c r="E410" s="1">
        <v>0</v>
      </c>
      <c r="F410" s="1">
        <v>0</v>
      </c>
      <c r="G410" s="2">
        <f t="shared" si="8"/>
        <v>8521.7317700000112</v>
      </c>
      <c r="H410" s="2">
        <f t="shared" si="9"/>
        <v>0.33000000001629815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3102.07</v>
      </c>
      <c r="E411" s="1">
        <v>0</v>
      </c>
      <c r="F411" s="1">
        <v>0</v>
      </c>
      <c r="G411" s="2">
        <f t="shared" si="8"/>
        <v>2543.6974</v>
      </c>
      <c r="H411" s="2">
        <f t="shared" si="9"/>
        <v>7.0000000000163709E-2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10.39</v>
      </c>
      <c r="D412" s="1">
        <f>'PR-RAS'!E417</f>
        <v>0</v>
      </c>
      <c r="E412" s="1">
        <v>0</v>
      </c>
      <c r="F412" s="1">
        <v>0</v>
      </c>
      <c r="G412" s="2">
        <f t="shared" si="8"/>
        <v>4.2702900000000001</v>
      </c>
      <c r="H412" s="2">
        <f t="shared" si="9"/>
        <v>0.39000000000000057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39.82</v>
      </c>
      <c r="D413" s="1">
        <f>'PR-RAS'!E418</f>
        <v>0</v>
      </c>
      <c r="E413" s="1">
        <v>0</v>
      </c>
      <c r="F413" s="1">
        <v>0</v>
      </c>
      <c r="G413" s="2">
        <f t="shared" si="8"/>
        <v>16.405839999999998</v>
      </c>
      <c r="H413" s="2">
        <f t="shared" si="9"/>
        <v>0.17999999999999972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227918.49</v>
      </c>
      <c r="D633" s="1">
        <f>'PR-RAS'!E639</f>
        <v>281990.5</v>
      </c>
      <c r="E633" s="1">
        <v>0</v>
      </c>
      <c r="F633" s="1">
        <v>0</v>
      </c>
      <c r="G633" s="2">
        <f t="shared" si="10"/>
        <v>500480.47768000001</v>
      </c>
      <c r="H633" s="2">
        <f t="shared" si="11"/>
        <v>0.98999999999068677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227983.62</v>
      </c>
      <c r="D634" s="1">
        <f>'PR-RAS'!E640</f>
        <v>292375.7</v>
      </c>
      <c r="E634" s="1">
        <v>0</v>
      </c>
      <c r="F634" s="1">
        <v>0</v>
      </c>
      <c r="G634" s="2">
        <f t="shared" si="10"/>
        <v>514461.26766000001</v>
      </c>
      <c r="H634" s="2">
        <f t="shared" si="11"/>
        <v>0.67999999999301508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65.130000000004657</v>
      </c>
      <c r="D636" s="1">
        <f>'PR-RAS'!E642</f>
        <v>10385.200000000012</v>
      </c>
      <c r="E636" s="1">
        <v>0</v>
      </c>
      <c r="F636" s="1">
        <v>0</v>
      </c>
      <c r="G636" s="2">
        <f t="shared" si="10"/>
        <v>13230.561550000019</v>
      </c>
      <c r="H636" s="2">
        <f t="shared" si="11"/>
        <v>0.33000000001629815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3102.07</v>
      </c>
      <c r="E637" s="1">
        <v>0</v>
      </c>
      <c r="F637" s="1">
        <v>0</v>
      </c>
      <c r="G637" s="2">
        <f t="shared" si="10"/>
        <v>3945.8330400000004</v>
      </c>
      <c r="H637" s="2">
        <f t="shared" si="11"/>
        <v>7.0000000000163709E-2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10.39</v>
      </c>
      <c r="D638" s="1">
        <f>'PR-RAS'!E644</f>
        <v>0</v>
      </c>
      <c r="E638" s="1">
        <v>0</v>
      </c>
      <c r="F638" s="1">
        <v>0</v>
      </c>
      <c r="G638" s="2">
        <f t="shared" si="10"/>
        <v>6.61843</v>
      </c>
      <c r="H638" s="2">
        <f t="shared" si="11"/>
        <v>0.39000000000000057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75.520000000004657</v>
      </c>
      <c r="D640" s="1">
        <f>'PR-RAS'!E646</f>
        <v>7283.1300000000119</v>
      </c>
      <c r="E640" s="1">
        <v>0</v>
      </c>
      <c r="F640" s="1">
        <v>0</v>
      </c>
      <c r="G640" s="2">
        <f t="shared" si="10"/>
        <v>9356.0974200000182</v>
      </c>
      <c r="H640" s="2">
        <f t="shared" si="11"/>
        <v>0.61000000000727539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69371.39</v>
      </c>
      <c r="D641" s="1">
        <f>'PR-RAS'!E647</f>
        <v>100624.37</v>
      </c>
      <c r="E641" s="1">
        <v>0</v>
      </c>
      <c r="F641" s="1">
        <v>0</v>
      </c>
      <c r="G641" s="2">
        <f t="shared" si="10"/>
        <v>173196.88320000001</v>
      </c>
      <c r="H641" s="2">
        <f t="shared" si="11"/>
        <v>0.75999999999476131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6653.41</v>
      </c>
      <c r="D642" s="1">
        <f>'PR-RAS'!E649</f>
        <v>9825.83</v>
      </c>
      <c r="E642" s="1">
        <v>0</v>
      </c>
      <c r="F642" s="1">
        <v>0</v>
      </c>
      <c r="G642" s="2">
        <f t="shared" si="10"/>
        <v>16861.549869999999</v>
      </c>
      <c r="H642" s="2">
        <f t="shared" si="11"/>
        <v>0.57999999999992724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21662.29</v>
      </c>
      <c r="D643" s="1">
        <f>'PR-RAS'!E650</f>
        <v>22049.73</v>
      </c>
      <c r="E643" s="1">
        <v>0</v>
      </c>
      <c r="F643" s="1">
        <v>0</v>
      </c>
      <c r="G643" s="2">
        <f t="shared" si="10"/>
        <v>42219.0435</v>
      </c>
      <c r="H643" s="2">
        <f t="shared" si="11"/>
        <v>0.56000000000130967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20804.759999999998</v>
      </c>
      <c r="D644" s="1">
        <f>'PR-RAS'!E651</f>
        <v>27389.14</v>
      </c>
      <c r="E644" s="1">
        <v>0</v>
      </c>
      <c r="F644" s="1">
        <v>0</v>
      </c>
      <c r="G644" s="2">
        <f t="shared" si="10"/>
        <v>48599.894719999997</v>
      </c>
      <c r="H644" s="2">
        <f t="shared" si="11"/>
        <v>0.38000000000101863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7510.9400000000023</v>
      </c>
      <c r="D645" s="1">
        <f>'PR-RAS'!E652</f>
        <v>4486.4199999999983</v>
      </c>
      <c r="E645" s="1">
        <v>0</v>
      </c>
      <c r="F645" s="1">
        <v>0</v>
      </c>
      <c r="G645" s="2">
        <f t="shared" si="10"/>
        <v>10615.554319999999</v>
      </c>
      <c r="H645" s="2">
        <f t="shared" si="11"/>
        <v>0.47999999999592546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44</v>
      </c>
      <c r="E649" s="1">
        <v>0</v>
      </c>
      <c r="F649" s="1">
        <v>0</v>
      </c>
      <c r="G649" s="2">
        <f t="shared" si="10"/>
        <v>84.240000000000009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206269.47</v>
      </c>
      <c r="D668" s="1">
        <f>'PR-RAS'!E675</f>
        <v>259994.77</v>
      </c>
      <c r="E668" s="1">
        <v>0</v>
      </c>
      <c r="F668" s="1">
        <v>0</v>
      </c>
      <c r="G668" s="2">
        <f t="shared" si="10"/>
        <v>484414.75967000006</v>
      </c>
      <c r="H668" s="2">
        <f t="shared" si="11"/>
        <v>0.70000000001164153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1007.28</v>
      </c>
      <c r="D710" s="1">
        <f>'PR-RAS'!E717</f>
        <v>441.44</v>
      </c>
      <c r="E710" s="1">
        <v>0</v>
      </c>
      <c r="F710" s="1">
        <v>0</v>
      </c>
      <c r="G710" s="2">
        <f t="shared" si="10"/>
        <v>1340.1234399999998</v>
      </c>
      <c r="H710" s="2">
        <f t="shared" si="11"/>
        <v>0.71999999999997044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5913.35</v>
      </c>
      <c r="D711" s="1">
        <f>'PR-RAS'!E718</f>
        <v>7979.41</v>
      </c>
      <c r="E711" s="1">
        <v>0</v>
      </c>
      <c r="F711" s="1">
        <v>0</v>
      </c>
      <c r="G711" s="2">
        <f t="shared" si="10"/>
        <v>15529.240699999998</v>
      </c>
      <c r="H711" s="2">
        <f t="shared" si="11"/>
        <v>0.76000000000021828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91.58</v>
      </c>
      <c r="D713" s="1">
        <f>'PR-RAS'!E720</f>
        <v>0</v>
      </c>
      <c r="E713" s="1">
        <v>0</v>
      </c>
      <c r="F713" s="1">
        <v>0</v>
      </c>
      <c r="G713" s="2">
        <f t="shared" si="10"/>
        <v>65.20496</v>
      </c>
      <c r="H713" s="2">
        <f t="shared" si="11"/>
        <v>0.42000000000000171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101.27</v>
      </c>
      <c r="D719" s="1">
        <f>'PR-RAS'!E726</f>
        <v>98.02</v>
      </c>
      <c r="E719" s="1">
        <v>0</v>
      </c>
      <c r="F719" s="1">
        <v>0</v>
      </c>
      <c r="G719" s="2">
        <f t="shared" si="10"/>
        <v>213.46858</v>
      </c>
      <c r="H719" s="2">
        <f t="shared" si="11"/>
        <v>0.28999999999999204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54</v>
      </c>
      <c r="E822" s="1">
        <v>0</v>
      </c>
      <c r="F822" s="1">
        <v>0</v>
      </c>
      <c r="G822" s="2">
        <f t="shared" si="18"/>
        <v>88.667999999999992</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17499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227918.49</v>
      </c>
      <c r="I16" s="170">
        <f>'PR-RAS'!E6</f>
        <v>281990.5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227983.62</v>
      </c>
      <c r="I17" s="170">
        <f>'PR-RAS'!E151</f>
        <v>292375.7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75.520000000004657</v>
      </c>
      <c r="I19" s="171">
        <f>'PR-RAS'!E646</f>
        <v>7283.1300000000119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639" sqref="E638: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227918.49</v>
      </c>
      <c r="E6" s="51">
        <f>E7+E44+E50+E82+E106+E124+E133+E139</f>
        <v>281990.5</v>
      </c>
      <c r="F6" s="52">
        <f t="shared" ref="F6:F131" si="0">IF(D6&lt;&gt;0,IF(E6/D6&gt;=100,"&gt;&gt;100",E6/D6*100),"-")</f>
        <v>123.7242752880646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206269.47</v>
      </c>
      <c r="E50" s="51">
        <f>E51+E54+E59+E62+E65+E68+E71+E74+E77</f>
        <v>259994.77</v>
      </c>
      <c r="F50" s="52">
        <f t="shared" si="0"/>
        <v>126.04617154443649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206269.47</v>
      </c>
      <c r="E68" s="51">
        <f t="shared" si="15"/>
        <v>259994.77</v>
      </c>
      <c r="F68" s="52">
        <f t="shared" si="0"/>
        <v>126.04617154443649</v>
      </c>
    </row>
    <row r="69" spans="1:6" ht="12.75" customHeight="1" x14ac:dyDescent="0.2">
      <c r="A69" s="53" t="s">
        <v>184</v>
      </c>
      <c r="B69" s="85" t="s">
        <v>185</v>
      </c>
      <c r="C69" s="50" t="s">
        <v>184</v>
      </c>
      <c r="D69" s="242">
        <v>206269.47</v>
      </c>
      <c r="E69" s="242">
        <v>259994.77</v>
      </c>
      <c r="F69" s="52">
        <f t="shared" si="0"/>
        <v>126.04617154443649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21649.02</v>
      </c>
      <c r="E133" s="51">
        <f t="shared" si="30"/>
        <v>21995.73</v>
      </c>
      <c r="F133" s="52">
        <f t="shared" ref="F133:F223" si="31">IF(D133&lt;&gt;0,IF(E133/D133&gt;=100,"&gt;&gt;100",E133/D133*100),"-")</f>
        <v>101.60150436370792</v>
      </c>
    </row>
    <row r="134" spans="1:6" ht="24" x14ac:dyDescent="0.2">
      <c r="A134" s="53">
        <v>671</v>
      </c>
      <c r="B134" s="232" t="s">
        <v>314</v>
      </c>
      <c r="C134" s="50" t="s">
        <v>315</v>
      </c>
      <c r="D134" s="51">
        <f t="shared" ref="D134:E134" si="32">SUM(D135:D137)</f>
        <v>21649.02</v>
      </c>
      <c r="E134" s="51">
        <f t="shared" si="32"/>
        <v>21995.73</v>
      </c>
      <c r="F134" s="52">
        <f t="shared" si="31"/>
        <v>101.60150436370792</v>
      </c>
    </row>
    <row r="135" spans="1:6" ht="12.75" customHeight="1" x14ac:dyDescent="0.2">
      <c r="A135" s="53">
        <v>6711</v>
      </c>
      <c r="B135" s="85" t="s">
        <v>316</v>
      </c>
      <c r="C135" s="50" t="s">
        <v>317</v>
      </c>
      <c r="D135" s="242">
        <v>21649.02</v>
      </c>
      <c r="E135" s="242">
        <v>21995.73</v>
      </c>
      <c r="F135" s="52">
        <f t="shared" si="31"/>
        <v>101.60150436370792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227983.62</v>
      </c>
      <c r="E151" s="51">
        <f t="shared" si="35"/>
        <v>292375.7</v>
      </c>
      <c r="F151" s="52">
        <f t="shared" si="31"/>
        <v>128.24416947147344</v>
      </c>
    </row>
    <row r="152" spans="1:6" ht="12.75" customHeight="1" x14ac:dyDescent="0.2">
      <c r="A152" s="53">
        <v>31</v>
      </c>
      <c r="B152" s="85" t="s">
        <v>349</v>
      </c>
      <c r="C152" s="50" t="s">
        <v>35</v>
      </c>
      <c r="D152" s="51">
        <f t="shared" ref="D152:E152" si="36">D153+D158+D159</f>
        <v>207840.62999999998</v>
      </c>
      <c r="E152" s="51">
        <f t="shared" si="36"/>
        <v>267125.29000000004</v>
      </c>
      <c r="F152" s="52">
        <f t="shared" si="31"/>
        <v>128.52409560151935</v>
      </c>
    </row>
    <row r="153" spans="1:6" ht="12.75" customHeight="1" x14ac:dyDescent="0.2">
      <c r="A153" s="53">
        <v>311</v>
      </c>
      <c r="B153" s="85" t="s">
        <v>350</v>
      </c>
      <c r="C153" s="50" t="s">
        <v>351</v>
      </c>
      <c r="D153" s="51">
        <f t="shared" ref="D153:E153" si="37">SUM(D154:D157)</f>
        <v>175093.41999999998</v>
      </c>
      <c r="E153" s="51">
        <f t="shared" si="37"/>
        <v>223101.12000000002</v>
      </c>
      <c r="F153" s="52">
        <f t="shared" si="31"/>
        <v>127.41833473810726</v>
      </c>
    </row>
    <row r="154" spans="1:6" ht="12.75" customHeight="1" x14ac:dyDescent="0.2">
      <c r="A154" s="53">
        <v>3111</v>
      </c>
      <c r="B154" s="85" t="s">
        <v>352</v>
      </c>
      <c r="C154" s="50" t="s">
        <v>353</v>
      </c>
      <c r="D154" s="242">
        <v>167252.71</v>
      </c>
      <c r="E154" s="242">
        <v>215014.45</v>
      </c>
      <c r="F154" s="52">
        <f t="shared" si="31"/>
        <v>128.55663145906576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7840.71</v>
      </c>
      <c r="E156" s="242">
        <v>8086.67</v>
      </c>
      <c r="F156" s="52">
        <f t="shared" si="31"/>
        <v>103.13696081094696</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3856.72</v>
      </c>
      <c r="E158" s="242">
        <v>7212.44</v>
      </c>
      <c r="F158" s="52">
        <f t="shared" si="31"/>
        <v>187.00968698790683</v>
      </c>
    </row>
    <row r="159" spans="1:6" ht="12.75" customHeight="1" x14ac:dyDescent="0.2">
      <c r="A159" s="53">
        <v>313</v>
      </c>
      <c r="B159" s="85" t="s">
        <v>362</v>
      </c>
      <c r="C159" s="50" t="s">
        <v>363</v>
      </c>
      <c r="D159" s="51">
        <f t="shared" ref="D159:E159" si="38">SUM(D160:D162)</f>
        <v>28890.49</v>
      </c>
      <c r="E159" s="51">
        <f t="shared" si="38"/>
        <v>36811.730000000003</v>
      </c>
      <c r="F159" s="52">
        <f t="shared" si="31"/>
        <v>127.41815732443445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28890.49</v>
      </c>
      <c r="E161" s="242">
        <v>36811.730000000003</v>
      </c>
      <c r="F161" s="52">
        <f t="shared" si="31"/>
        <v>127.41815732443445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20020.36</v>
      </c>
      <c r="E163" s="51">
        <f t="shared" si="39"/>
        <v>25065.059999999998</v>
      </c>
      <c r="F163" s="52">
        <f t="shared" si="31"/>
        <v>125.19784859013524</v>
      </c>
    </row>
    <row r="164" spans="1:6" ht="12.75" customHeight="1" x14ac:dyDescent="0.2">
      <c r="A164" s="53">
        <v>321</v>
      </c>
      <c r="B164" s="85" t="s">
        <v>371</v>
      </c>
      <c r="C164" s="50" t="s">
        <v>372</v>
      </c>
      <c r="D164" s="51">
        <f t="shared" ref="D164:E164" si="40">SUM(D165:D168)</f>
        <v>6794.8700000000008</v>
      </c>
      <c r="E164" s="51">
        <f t="shared" si="40"/>
        <v>9716.2999999999993</v>
      </c>
      <c r="F164" s="52">
        <f t="shared" si="31"/>
        <v>142.99464154575435</v>
      </c>
    </row>
    <row r="165" spans="1:6" ht="12.75" customHeight="1" x14ac:dyDescent="0.2">
      <c r="A165" s="53">
        <v>3211</v>
      </c>
      <c r="B165" s="85" t="s">
        <v>373</v>
      </c>
      <c r="C165" s="50" t="s">
        <v>374</v>
      </c>
      <c r="D165" s="242">
        <v>831.52</v>
      </c>
      <c r="E165" s="242">
        <v>1736.89</v>
      </c>
      <c r="F165" s="52">
        <f t="shared" si="31"/>
        <v>208.88132576486439</v>
      </c>
    </row>
    <row r="166" spans="1:6" ht="12.75" customHeight="1" x14ac:dyDescent="0.2">
      <c r="A166" s="53">
        <v>3212</v>
      </c>
      <c r="B166" s="85" t="s">
        <v>375</v>
      </c>
      <c r="C166" s="50" t="s">
        <v>376</v>
      </c>
      <c r="D166" s="242">
        <v>5913.35</v>
      </c>
      <c r="E166" s="242">
        <v>7979.41</v>
      </c>
      <c r="F166" s="52">
        <f t="shared" si="31"/>
        <v>134.93890941682801</v>
      </c>
    </row>
    <row r="167" spans="1:6" ht="12.75" customHeight="1" x14ac:dyDescent="0.2">
      <c r="A167" s="53">
        <v>3213</v>
      </c>
      <c r="B167" s="85" t="s">
        <v>377</v>
      </c>
      <c r="C167" s="50" t="s">
        <v>378</v>
      </c>
      <c r="D167" s="242">
        <v>50</v>
      </c>
      <c r="E167" s="242"/>
      <c r="F167" s="52">
        <f t="shared" si="31"/>
        <v>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5869.58</v>
      </c>
      <c r="E169" s="51">
        <f t="shared" si="41"/>
        <v>8173.5299999999988</v>
      </c>
      <c r="F169" s="52">
        <f t="shared" si="31"/>
        <v>139.25238262362893</v>
      </c>
    </row>
    <row r="170" spans="1:6" ht="12.75" customHeight="1" x14ac:dyDescent="0.2">
      <c r="A170" s="53">
        <v>3221</v>
      </c>
      <c r="B170" s="85" t="s">
        <v>383</v>
      </c>
      <c r="C170" s="50" t="s">
        <v>384</v>
      </c>
      <c r="D170" s="242">
        <v>3700.66</v>
      </c>
      <c r="E170" s="242">
        <v>4446</v>
      </c>
      <c r="F170" s="52">
        <f t="shared" si="31"/>
        <v>120.14073165327265</v>
      </c>
    </row>
    <row r="171" spans="1:6" ht="12.75" customHeight="1" x14ac:dyDescent="0.2">
      <c r="A171" s="53">
        <v>3222</v>
      </c>
      <c r="B171" s="85" t="s">
        <v>385</v>
      </c>
      <c r="C171" s="50" t="s">
        <v>386</v>
      </c>
      <c r="D171" s="242">
        <v>0</v>
      </c>
      <c r="E171" s="242">
        <v>210.03</v>
      </c>
      <c r="F171" s="52" t="str">
        <f t="shared" si="31"/>
        <v>-</v>
      </c>
    </row>
    <row r="172" spans="1:6" ht="12.75" customHeight="1" x14ac:dyDescent="0.2">
      <c r="A172" s="53">
        <v>3223</v>
      </c>
      <c r="B172" s="85" t="s">
        <v>387</v>
      </c>
      <c r="C172" s="50" t="s">
        <v>388</v>
      </c>
      <c r="D172" s="242">
        <v>1338.62</v>
      </c>
      <c r="E172" s="242">
        <v>2949.74</v>
      </c>
      <c r="F172" s="52">
        <f t="shared" si="31"/>
        <v>220.35678534610273</v>
      </c>
    </row>
    <row r="173" spans="1:6" ht="12.75" customHeight="1" x14ac:dyDescent="0.2">
      <c r="A173" s="53">
        <v>3224</v>
      </c>
      <c r="B173" s="85" t="s">
        <v>389</v>
      </c>
      <c r="C173" s="50" t="s">
        <v>390</v>
      </c>
      <c r="D173" s="242">
        <v>0</v>
      </c>
      <c r="E173" s="242">
        <v>83.65</v>
      </c>
      <c r="F173" s="52" t="str">
        <f t="shared" si="31"/>
        <v>-</v>
      </c>
    </row>
    <row r="174" spans="1:6" ht="12.75" customHeight="1" x14ac:dyDescent="0.2">
      <c r="A174" s="53">
        <v>3225</v>
      </c>
      <c r="B174" s="85" t="s">
        <v>391</v>
      </c>
      <c r="C174" s="50" t="s">
        <v>392</v>
      </c>
      <c r="D174" s="242">
        <v>775.2</v>
      </c>
      <c r="E174" s="242">
        <v>484.11</v>
      </c>
      <c r="F174" s="52">
        <f t="shared" si="31"/>
        <v>62.449690402476776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55.1</v>
      </c>
      <c r="E176" s="242"/>
      <c r="F176" s="52">
        <f t="shared" si="31"/>
        <v>0</v>
      </c>
    </row>
    <row r="177" spans="1:6" ht="12.75" customHeight="1" x14ac:dyDescent="0.2">
      <c r="A177" s="53">
        <v>323</v>
      </c>
      <c r="B177" s="85" t="s">
        <v>397</v>
      </c>
      <c r="C177" s="50" t="s">
        <v>398</v>
      </c>
      <c r="D177" s="51">
        <f t="shared" ref="D177:E177" si="42">SUM(D178:D186)</f>
        <v>6256.95</v>
      </c>
      <c r="E177" s="51">
        <f t="shared" si="42"/>
        <v>5884.09</v>
      </c>
      <c r="F177" s="52">
        <f t="shared" si="31"/>
        <v>94.040866556389304</v>
      </c>
    </row>
    <row r="178" spans="1:6" ht="12.75" customHeight="1" x14ac:dyDescent="0.2">
      <c r="A178" s="53">
        <v>3231</v>
      </c>
      <c r="B178" s="85" t="s">
        <v>399</v>
      </c>
      <c r="C178" s="50" t="s">
        <v>400</v>
      </c>
      <c r="D178" s="242">
        <v>862.28</v>
      </c>
      <c r="E178" s="242">
        <v>1736.41</v>
      </c>
      <c r="F178" s="52">
        <f t="shared" si="31"/>
        <v>201.37426358027554</v>
      </c>
    </row>
    <row r="179" spans="1:6" ht="12.75" customHeight="1" x14ac:dyDescent="0.2">
      <c r="A179" s="53">
        <v>3232</v>
      </c>
      <c r="B179" s="85" t="s">
        <v>401</v>
      </c>
      <c r="C179" s="50" t="s">
        <v>402</v>
      </c>
      <c r="D179" s="242">
        <v>1427.5</v>
      </c>
      <c r="E179" s="242">
        <v>907.5</v>
      </c>
      <c r="F179" s="52">
        <f t="shared" si="31"/>
        <v>63.572679509632223</v>
      </c>
    </row>
    <row r="180" spans="1:6" ht="12.75" customHeight="1" x14ac:dyDescent="0.2">
      <c r="A180" s="53">
        <v>3233</v>
      </c>
      <c r="B180" s="85" t="s">
        <v>403</v>
      </c>
      <c r="C180" s="50" t="s">
        <v>404</v>
      </c>
      <c r="D180" s="242">
        <v>678.03</v>
      </c>
      <c r="E180" s="242"/>
      <c r="F180" s="52">
        <f t="shared" si="31"/>
        <v>0</v>
      </c>
    </row>
    <row r="181" spans="1:6" ht="12.75" customHeight="1" x14ac:dyDescent="0.2">
      <c r="A181" s="53">
        <v>3234</v>
      </c>
      <c r="B181" s="85" t="s">
        <v>405</v>
      </c>
      <c r="C181" s="50" t="s">
        <v>406</v>
      </c>
      <c r="D181" s="242">
        <v>1200.6300000000001</v>
      </c>
      <c r="E181" s="242">
        <v>974.42</v>
      </c>
      <c r="F181" s="52">
        <f t="shared" si="31"/>
        <v>81.159058161132052</v>
      </c>
    </row>
    <row r="182" spans="1:6" ht="12.75" customHeight="1" x14ac:dyDescent="0.2">
      <c r="A182" s="53">
        <v>3235</v>
      </c>
      <c r="B182" s="85" t="s">
        <v>407</v>
      </c>
      <c r="C182" s="50" t="s">
        <v>408</v>
      </c>
      <c r="D182" s="242">
        <v>224.3</v>
      </c>
      <c r="E182" s="242">
        <v>636.91</v>
      </c>
      <c r="F182" s="52">
        <f t="shared" si="31"/>
        <v>283.95452518947832</v>
      </c>
    </row>
    <row r="183" spans="1:6" ht="12.75" customHeight="1" x14ac:dyDescent="0.2">
      <c r="A183" s="53">
        <v>3236</v>
      </c>
      <c r="B183" s="85" t="s">
        <v>409</v>
      </c>
      <c r="C183" s="50" t="s">
        <v>410</v>
      </c>
      <c r="D183" s="242">
        <v>91.58</v>
      </c>
      <c r="E183" s="242"/>
      <c r="F183" s="52">
        <f t="shared" si="31"/>
        <v>0</v>
      </c>
    </row>
    <row r="184" spans="1:6" ht="12.75" customHeight="1" x14ac:dyDescent="0.2">
      <c r="A184" s="53">
        <v>3237</v>
      </c>
      <c r="B184" s="85" t="s">
        <v>411</v>
      </c>
      <c r="C184" s="50" t="s">
        <v>412</v>
      </c>
      <c r="D184" s="242">
        <v>248.85</v>
      </c>
      <c r="E184" s="242">
        <v>398.85</v>
      </c>
      <c r="F184" s="52">
        <f t="shared" si="31"/>
        <v>160.27727546714888</v>
      </c>
    </row>
    <row r="185" spans="1:6" ht="12.75" customHeight="1" x14ac:dyDescent="0.2">
      <c r="A185" s="53">
        <v>3238</v>
      </c>
      <c r="B185" s="85" t="s">
        <v>413</v>
      </c>
      <c r="C185" s="50" t="s">
        <v>414</v>
      </c>
      <c r="D185" s="242">
        <v>953</v>
      </c>
      <c r="E185" s="242">
        <v>1030</v>
      </c>
      <c r="F185" s="52">
        <f t="shared" si="31"/>
        <v>108.07974816369359</v>
      </c>
    </row>
    <row r="186" spans="1:6" ht="12.75" customHeight="1" x14ac:dyDescent="0.2">
      <c r="A186" s="53">
        <v>3239</v>
      </c>
      <c r="B186" s="85" t="s">
        <v>415</v>
      </c>
      <c r="C186" s="50" t="s">
        <v>416</v>
      </c>
      <c r="D186" s="242">
        <v>570.78</v>
      </c>
      <c r="E186" s="242">
        <v>200</v>
      </c>
      <c r="F186" s="52">
        <f t="shared" si="31"/>
        <v>35.039770139107887</v>
      </c>
    </row>
    <row r="187" spans="1:6" ht="12.75" customHeight="1" x14ac:dyDescent="0.2">
      <c r="A187" s="53">
        <v>324</v>
      </c>
      <c r="B187" s="85" t="s">
        <v>417</v>
      </c>
      <c r="C187" s="50" t="s">
        <v>418</v>
      </c>
      <c r="D187" s="242">
        <v>172.66</v>
      </c>
      <c r="E187" s="242">
        <v>120</v>
      </c>
      <c r="F187" s="52">
        <f t="shared" si="31"/>
        <v>69.500752924823345</v>
      </c>
    </row>
    <row r="188" spans="1:6" ht="12.75" customHeight="1" x14ac:dyDescent="0.2">
      <c r="A188" s="53">
        <v>329</v>
      </c>
      <c r="B188" s="85" t="s">
        <v>419</v>
      </c>
      <c r="C188" s="50" t="s">
        <v>420</v>
      </c>
      <c r="D188" s="51">
        <f t="shared" ref="D188:E188" si="43">SUM(D189:D195)</f>
        <v>926.30000000000007</v>
      </c>
      <c r="E188" s="51">
        <f t="shared" si="43"/>
        <v>1171.1400000000001</v>
      </c>
      <c r="F188" s="52">
        <f t="shared" si="31"/>
        <v>126.43204145525209</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295.57</v>
      </c>
      <c r="E190" s="242">
        <v>301.02999999999997</v>
      </c>
      <c r="F190" s="52">
        <f t="shared" si="31"/>
        <v>101.847278140542</v>
      </c>
    </row>
    <row r="191" spans="1:6" ht="12.75" customHeight="1" x14ac:dyDescent="0.2">
      <c r="A191" s="53">
        <v>3293</v>
      </c>
      <c r="B191" s="85" t="s">
        <v>425</v>
      </c>
      <c r="C191" s="50" t="s">
        <v>426</v>
      </c>
      <c r="D191" s="242">
        <v>33.17</v>
      </c>
      <c r="E191" s="242">
        <v>275.41000000000003</v>
      </c>
      <c r="F191" s="52">
        <f t="shared" si="31"/>
        <v>830.29846246608395</v>
      </c>
    </row>
    <row r="192" spans="1:6" ht="12.75" customHeight="1" x14ac:dyDescent="0.2">
      <c r="A192" s="53">
        <v>3294</v>
      </c>
      <c r="B192" s="85" t="s">
        <v>427</v>
      </c>
      <c r="C192" s="50" t="s">
        <v>428</v>
      </c>
      <c r="D192" s="242">
        <v>0</v>
      </c>
      <c r="E192" s="242">
        <v>50</v>
      </c>
      <c r="F192" s="52" t="str">
        <f t="shared" si="31"/>
        <v>-</v>
      </c>
    </row>
    <row r="193" spans="1:6" ht="12.75" customHeight="1" x14ac:dyDescent="0.2">
      <c r="A193" s="53">
        <v>3295</v>
      </c>
      <c r="B193" s="85" t="s">
        <v>429</v>
      </c>
      <c r="C193" s="50" t="s">
        <v>430</v>
      </c>
      <c r="D193" s="242">
        <v>592.58000000000004</v>
      </c>
      <c r="E193" s="242">
        <v>539.72</v>
      </c>
      <c r="F193" s="52">
        <f t="shared" si="31"/>
        <v>91.079685443315668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4.9800000000000004</v>
      </c>
      <c r="E195" s="242">
        <v>4.9800000000000004</v>
      </c>
      <c r="F195" s="52">
        <f t="shared" si="31"/>
        <v>100</v>
      </c>
    </row>
    <row r="196" spans="1:6" ht="12.75" customHeight="1" x14ac:dyDescent="0.2">
      <c r="A196" s="53">
        <v>34</v>
      </c>
      <c r="B196" s="232" t="s">
        <v>435</v>
      </c>
      <c r="C196" s="50" t="s">
        <v>436</v>
      </c>
      <c r="D196" s="51">
        <f t="shared" ref="D196:E196" si="44">D197+D202+D210</f>
        <v>122.63</v>
      </c>
      <c r="E196" s="51">
        <f t="shared" si="44"/>
        <v>131.35</v>
      </c>
      <c r="F196" s="52">
        <f t="shared" si="31"/>
        <v>107.11082116937128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122.63</v>
      </c>
      <c r="E210" s="51">
        <f t="shared" si="47"/>
        <v>131.35</v>
      </c>
      <c r="F210" s="52">
        <f t="shared" si="31"/>
        <v>107.11082116937128</v>
      </c>
    </row>
    <row r="211" spans="1:6" ht="12.75" customHeight="1" x14ac:dyDescent="0.2">
      <c r="A211" s="53">
        <v>3431</v>
      </c>
      <c r="B211" s="232" t="s">
        <v>465</v>
      </c>
      <c r="C211" s="50" t="s">
        <v>466</v>
      </c>
      <c r="D211" s="242">
        <v>122.63</v>
      </c>
      <c r="E211" s="242">
        <v>131.35</v>
      </c>
      <c r="F211" s="52">
        <f t="shared" si="31"/>
        <v>107.11082116937128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54</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54</v>
      </c>
      <c r="F264" s="52" t="str">
        <f t="shared" si="69"/>
        <v>-</v>
      </c>
    </row>
    <row r="265" spans="1:6" ht="12.75" customHeight="1" x14ac:dyDescent="0.2">
      <c r="A265" s="53">
        <v>3811</v>
      </c>
      <c r="B265" s="85" t="s">
        <v>569</v>
      </c>
      <c r="C265" s="50" t="s">
        <v>570</v>
      </c>
      <c r="D265" s="242">
        <v>0</v>
      </c>
      <c r="E265" s="242">
        <v>54</v>
      </c>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227983.62</v>
      </c>
      <c r="E289" s="51">
        <f t="shared" si="79"/>
        <v>292375.7</v>
      </c>
      <c r="F289" s="52">
        <f t="shared" si="76"/>
        <v>128.24416947147344</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65.130000000004657</v>
      </c>
      <c r="E291" s="51">
        <f>IF(E289&gt;=E6,E289-E6,0)</f>
        <v>10385.200000000012</v>
      </c>
      <c r="F291" s="52" t="str">
        <f t="shared" si="76"/>
        <v>&gt;&gt;100</v>
      </c>
    </row>
    <row r="292" spans="1:6" ht="12.75" customHeight="1" x14ac:dyDescent="0.2">
      <c r="A292" s="53">
        <v>92211</v>
      </c>
      <c r="B292" s="85" t="s">
        <v>623</v>
      </c>
      <c r="C292" s="50" t="s">
        <v>624</v>
      </c>
      <c r="D292" s="242">
        <v>0</v>
      </c>
      <c r="E292" s="242">
        <v>3102.07</v>
      </c>
      <c r="F292" s="52" t="str">
        <f t="shared" si="76"/>
        <v>-</v>
      </c>
    </row>
    <row r="293" spans="1:6" ht="12.75" customHeight="1" x14ac:dyDescent="0.2">
      <c r="A293" s="53">
        <v>92221</v>
      </c>
      <c r="B293" s="85" t="s">
        <v>625</v>
      </c>
      <c r="C293" s="50" t="s">
        <v>626</v>
      </c>
      <c r="D293" s="242">
        <v>10.39</v>
      </c>
      <c r="E293" s="242">
        <v>0</v>
      </c>
      <c r="F293" s="52">
        <f t="shared" si="76"/>
        <v>0</v>
      </c>
    </row>
    <row r="294" spans="1:6" ht="12.75" customHeight="1" x14ac:dyDescent="0.2">
      <c r="A294" s="53">
        <v>96</v>
      </c>
      <c r="B294" s="85" t="s">
        <v>627</v>
      </c>
      <c r="C294" s="50" t="s">
        <v>628</v>
      </c>
      <c r="D294" s="242">
        <v>39.82</v>
      </c>
      <c r="E294" s="242">
        <v>0</v>
      </c>
      <c r="F294" s="52">
        <f t="shared" si="76"/>
        <v>0</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0</v>
      </c>
      <c r="E350" s="51">
        <f t="shared" si="95"/>
        <v>0</v>
      </c>
      <c r="F350" s="52" t="str">
        <f t="shared" si="81"/>
        <v>-</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0</v>
      </c>
      <c r="E363" s="51">
        <f t="shared" si="99"/>
        <v>0</v>
      </c>
      <c r="F363" s="52" t="str">
        <f t="shared" si="81"/>
        <v>-</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0</v>
      </c>
      <c r="E408" s="51">
        <f t="shared" si="111"/>
        <v>0</v>
      </c>
      <c r="F408" s="52" t="str">
        <f t="shared" si="81"/>
        <v>-</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227918.49</v>
      </c>
      <c r="E412" s="51">
        <f>E6+E298</f>
        <v>281990.5</v>
      </c>
      <c r="F412" s="52">
        <f t="shared" si="81"/>
        <v>123.7242752880646</v>
      </c>
    </row>
    <row r="413" spans="1:6" ht="12.75" customHeight="1" x14ac:dyDescent="0.2">
      <c r="A413" s="53" t="s">
        <v>608</v>
      </c>
      <c r="B413" s="85" t="s">
        <v>831</v>
      </c>
      <c r="C413" s="50" t="s">
        <v>832</v>
      </c>
      <c r="D413" s="51">
        <f t="shared" ref="D413:E413" si="112">D289+D350</f>
        <v>227983.62</v>
      </c>
      <c r="E413" s="51">
        <f t="shared" si="112"/>
        <v>292375.7</v>
      </c>
      <c r="F413" s="52">
        <f t="shared" si="81"/>
        <v>128.24416947147344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65.130000000004657</v>
      </c>
      <c r="E415" s="51">
        <f t="shared" si="114"/>
        <v>10385.200000000012</v>
      </c>
      <c r="F415" s="52" t="str">
        <f t="shared" si="81"/>
        <v>&gt;&gt;100</v>
      </c>
    </row>
    <row r="416" spans="1:6" ht="12.75" customHeight="1" x14ac:dyDescent="0.2">
      <c r="A416" s="60" t="s">
        <v>837</v>
      </c>
      <c r="B416" s="232" t="s">
        <v>838</v>
      </c>
      <c r="C416" s="61" t="s">
        <v>839</v>
      </c>
      <c r="D416" s="51">
        <f t="shared" ref="D416:E416" si="115">IF(D292-D293+D409-D410&gt;=0,D292-D293+D409-D410,0)</f>
        <v>0</v>
      </c>
      <c r="E416" s="51">
        <f t="shared" si="115"/>
        <v>3102.07</v>
      </c>
      <c r="F416" s="52" t="str">
        <f t="shared" si="81"/>
        <v>-</v>
      </c>
    </row>
    <row r="417" spans="1:6" ht="12.75" customHeight="1" x14ac:dyDescent="0.2">
      <c r="A417" s="60" t="s">
        <v>837</v>
      </c>
      <c r="B417" s="85" t="s">
        <v>840</v>
      </c>
      <c r="C417" s="61" t="s">
        <v>841</v>
      </c>
      <c r="D417" s="51">
        <f t="shared" ref="D417:E417" si="116">IF(D293-D292+D410-D409&gt;=0,D293-D292+D410-D409,0)</f>
        <v>10.39</v>
      </c>
      <c r="E417" s="51">
        <f t="shared" si="116"/>
        <v>0</v>
      </c>
      <c r="F417" s="52">
        <f t="shared" si="81"/>
        <v>0</v>
      </c>
    </row>
    <row r="418" spans="1:6" ht="12.75" customHeight="1" x14ac:dyDescent="0.2">
      <c r="A418" s="55" t="s">
        <v>842</v>
      </c>
      <c r="B418" s="233" t="s">
        <v>843</v>
      </c>
      <c r="C418" s="56" t="s">
        <v>844</v>
      </c>
      <c r="D418" s="62">
        <f t="shared" ref="D418:E418" si="117">D294+D411</f>
        <v>39.82</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227918.49</v>
      </c>
      <c r="E639" s="51">
        <f t="shared" si="180"/>
        <v>281990.5</v>
      </c>
      <c r="F639" s="52">
        <f t="shared" si="119"/>
        <v>123.7242752880646</v>
      </c>
    </row>
    <row r="640" spans="1:6" ht="12.75" customHeight="1" x14ac:dyDescent="0.2">
      <c r="A640" s="53" t="s">
        <v>608</v>
      </c>
      <c r="B640" s="85" t="s">
        <v>1277</v>
      </c>
      <c r="C640" s="50" t="s">
        <v>1278</v>
      </c>
      <c r="D640" s="51">
        <f t="shared" ref="D640:E640" si="181">D413+D528</f>
        <v>227983.62</v>
      </c>
      <c r="E640" s="51">
        <f t="shared" si="181"/>
        <v>292375.7</v>
      </c>
      <c r="F640" s="52">
        <f t="shared" si="119"/>
        <v>128.24416947147344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65.130000000004657</v>
      </c>
      <c r="E642" s="51">
        <f t="shared" si="183"/>
        <v>10385.200000000012</v>
      </c>
      <c r="F642" s="52" t="str">
        <f t="shared" si="119"/>
        <v>&gt;&gt;100</v>
      </c>
    </row>
    <row r="643" spans="1:6" ht="24" x14ac:dyDescent="0.2">
      <c r="A643" s="60" t="s">
        <v>1283</v>
      </c>
      <c r="B643" s="85" t="s">
        <v>1284</v>
      </c>
      <c r="C643" s="61" t="s">
        <v>1283</v>
      </c>
      <c r="D643" s="51">
        <f t="shared" ref="D643:E643" si="184">IF(D416-D417+D637-D638&gt;=0,D416-D417+D637-D638,0)</f>
        <v>0</v>
      </c>
      <c r="E643" s="51">
        <f t="shared" si="184"/>
        <v>3102.07</v>
      </c>
      <c r="F643" s="52" t="str">
        <f t="shared" si="119"/>
        <v>-</v>
      </c>
    </row>
    <row r="644" spans="1:6" ht="24" x14ac:dyDescent="0.2">
      <c r="A644" s="60" t="s">
        <v>1285</v>
      </c>
      <c r="B644" s="85" t="s">
        <v>1286</v>
      </c>
      <c r="C644" s="61" t="s">
        <v>1285</v>
      </c>
      <c r="D644" s="51">
        <f t="shared" ref="D644:E644" si="185">IF(D417-D416+D638-D637&gt;=0,D417-D416+D638-D637,0)</f>
        <v>10.39</v>
      </c>
      <c r="E644" s="51">
        <f t="shared" si="185"/>
        <v>0</v>
      </c>
      <c r="F644" s="52">
        <f t="shared" si="119"/>
        <v>0</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75.520000000004657</v>
      </c>
      <c r="E646" s="51">
        <f t="shared" si="187"/>
        <v>7283.1300000000119</v>
      </c>
      <c r="F646" s="52">
        <f t="shared" si="119"/>
        <v>9643.9751059316259</v>
      </c>
    </row>
    <row r="647" spans="1:6" ht="24" x14ac:dyDescent="0.2">
      <c r="A647" s="55" t="s">
        <v>1291</v>
      </c>
      <c r="B647" s="233" t="s">
        <v>1292</v>
      </c>
      <c r="C647" s="56" t="s">
        <v>1291</v>
      </c>
      <c r="D647" s="243">
        <v>69371.39</v>
      </c>
      <c r="E647" s="243">
        <v>100624.37</v>
      </c>
      <c r="F647" s="57">
        <f t="shared" si="119"/>
        <v>145.05168485163696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6653.41</v>
      </c>
      <c r="E649" s="242">
        <v>9825.83</v>
      </c>
      <c r="F649" s="52">
        <f t="shared" ref="F649:F724" si="188">IF(D649&lt;&gt;0,IF(E649/D649&gt;=100,"&gt;&gt;100",E649/D649*100),"-")</f>
        <v>147.68111389498017</v>
      </c>
    </row>
    <row r="650" spans="1:6" ht="12.75" customHeight="1" x14ac:dyDescent="0.2">
      <c r="A650" s="53" t="s">
        <v>1296</v>
      </c>
      <c r="B650" s="85" t="s">
        <v>1297</v>
      </c>
      <c r="C650" s="50" t="s">
        <v>1296</v>
      </c>
      <c r="D650" s="242">
        <v>21662.29</v>
      </c>
      <c r="E650" s="242">
        <v>22049.73</v>
      </c>
      <c r="F650" s="52">
        <f t="shared" si="188"/>
        <v>101.78854590165673</v>
      </c>
    </row>
    <row r="651" spans="1:6" ht="12.75" customHeight="1" x14ac:dyDescent="0.2">
      <c r="A651" s="53" t="s">
        <v>1298</v>
      </c>
      <c r="B651" s="85" t="s">
        <v>1299</v>
      </c>
      <c r="C651" s="50" t="s">
        <v>1298</v>
      </c>
      <c r="D651" s="242">
        <v>20804.759999999998</v>
      </c>
      <c r="E651" s="242">
        <v>27389.14</v>
      </c>
      <c r="F651" s="52">
        <f t="shared" si="188"/>
        <v>131.64843045533812</v>
      </c>
    </row>
    <row r="652" spans="1:6" ht="24" x14ac:dyDescent="0.2">
      <c r="A652" s="53">
        <v>11</v>
      </c>
      <c r="B652" s="85" t="s">
        <v>1300</v>
      </c>
      <c r="C652" s="50" t="s">
        <v>1301</v>
      </c>
      <c r="D652" s="51">
        <f t="shared" ref="D652:E652" si="189">+D649+D650-D651</f>
        <v>7510.9400000000023</v>
      </c>
      <c r="E652" s="51">
        <f t="shared" si="189"/>
        <v>4486.4199999999983</v>
      </c>
      <c r="F652" s="52">
        <f t="shared" si="188"/>
        <v>59.731804541109327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42</v>
      </c>
      <c r="E656" s="262">
        <v>44</v>
      </c>
      <c r="F656" s="52">
        <f t="shared" si="188"/>
        <v>104.76190476190477</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206269.47</v>
      </c>
      <c r="E675" s="242">
        <v>259994.77</v>
      </c>
      <c r="F675" s="52">
        <f t="shared" si="188"/>
        <v>126.04617154443649</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1007.28</v>
      </c>
      <c r="E717" s="242">
        <v>441.44</v>
      </c>
      <c r="F717" s="52">
        <f t="shared" si="188"/>
        <v>43.82495433245969</v>
      </c>
    </row>
    <row r="718" spans="1:6" ht="12.75" customHeight="1" x14ac:dyDescent="0.2">
      <c r="A718" s="53">
        <v>32121</v>
      </c>
      <c r="B718" s="85" t="s">
        <v>1415</v>
      </c>
      <c r="C718" s="50" t="s">
        <v>1416</v>
      </c>
      <c r="D718" s="242">
        <v>5913.35</v>
      </c>
      <c r="E718" s="242">
        <v>7979.41</v>
      </c>
      <c r="F718" s="52">
        <f t="shared" si="188"/>
        <v>134.93890941682801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91.58</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101.27</v>
      </c>
      <c r="E726" s="242">
        <v>98.02</v>
      </c>
      <c r="F726" s="52">
        <f t="shared" si="190"/>
        <v>96.790757381258018</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v>54</v>
      </c>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17499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Srednja strukovna skola</cp:lastModifiedBy>
  <cp:lastPrinted>2023-12-21T13:12:35Z</cp:lastPrinted>
  <dcterms:created xsi:type="dcterms:W3CDTF">2022-04-01T05:14:30Z</dcterms:created>
  <dcterms:modified xsi:type="dcterms:W3CDTF">2024-04-10T08:20:42Z</dcterms:modified>
</cp:coreProperties>
</file>